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y Documents\Reports\UCRO\MS\"/>
    </mc:Choice>
  </mc:AlternateContent>
  <bookViews>
    <workbookView xWindow="0" yWindow="0" windowWidth="21570" windowHeight="12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7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2" i="1"/>
  <c r="C77" i="1"/>
  <c r="D77" i="1"/>
  <c r="E77" i="1"/>
  <c r="F77" i="1"/>
  <c r="G77" i="1"/>
  <c r="H77" i="1"/>
  <c r="I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B77" i="1" l="1"/>
</calcChain>
</file>

<file path=xl/sharedStrings.xml><?xml version="1.0" encoding="utf-8"?>
<sst xmlns="http://schemas.openxmlformats.org/spreadsheetml/2006/main" count="98" uniqueCount="98">
  <si>
    <t>District</t>
  </si>
  <si>
    <t>Alabama North</t>
  </si>
  <si>
    <t>Alabama South</t>
  </si>
  <si>
    <t>Alaska</t>
  </si>
  <si>
    <t>Anaheim</t>
  </si>
  <si>
    <t>Arizona</t>
  </si>
  <si>
    <t>Central California</t>
  </si>
  <si>
    <t>Chicago Central</t>
  </si>
  <si>
    <t>Colorado</t>
  </si>
  <si>
    <t>East Ohio</t>
  </si>
  <si>
    <t>East Tennessee</t>
  </si>
  <si>
    <t>Eastern Kentucky</t>
  </si>
  <si>
    <t>Eastern Michigan</t>
  </si>
  <si>
    <t>Florida</t>
  </si>
  <si>
    <t>Georgia</t>
  </si>
  <si>
    <t>Hawaii Pacific</t>
  </si>
  <si>
    <t>Illinois</t>
  </si>
  <si>
    <t>Indianapolis</t>
  </si>
  <si>
    <t>Intermountain</t>
  </si>
  <si>
    <t>Iowa</t>
  </si>
  <si>
    <t>Joplin</t>
  </si>
  <si>
    <t>Kansas</t>
  </si>
  <si>
    <t>Kansas City</t>
  </si>
  <si>
    <t>Kentucky</t>
  </si>
  <si>
    <t>Los Angeles</t>
  </si>
  <si>
    <t>Louisiana</t>
  </si>
  <si>
    <t>Maine</t>
  </si>
  <si>
    <t>Metro New York</t>
  </si>
  <si>
    <t>Michigan</t>
  </si>
  <si>
    <t>Mid-Atlantic</t>
  </si>
  <si>
    <t>MidSouth</t>
  </si>
  <si>
    <t>Missouri</t>
  </si>
  <si>
    <t>Nebraska</t>
  </si>
  <si>
    <t>New England</t>
  </si>
  <si>
    <t>New Mexico</t>
  </si>
  <si>
    <t>North Arkansas</t>
  </si>
  <si>
    <t>North Carolina</t>
  </si>
  <si>
    <t>North Central Ohio</t>
  </si>
  <si>
    <t>North/East Texas</t>
  </si>
  <si>
    <t>Northeast Oklahoma</t>
  </si>
  <si>
    <t>Northeastern Indiana</t>
  </si>
  <si>
    <t>Northern California</t>
  </si>
  <si>
    <t>Northern Michigan</t>
  </si>
  <si>
    <t>Northwest</t>
  </si>
  <si>
    <t>Northwest Indiana</t>
  </si>
  <si>
    <t>Northwestern Illinois</t>
  </si>
  <si>
    <t>Northwestern Ohio</t>
  </si>
  <si>
    <t>Oklahoma</t>
  </si>
  <si>
    <t>Oregon Pacific</t>
  </si>
  <si>
    <t>Philadelphia</t>
  </si>
  <si>
    <t>Pittsburgh</t>
  </si>
  <si>
    <t>Prairie Lakes</t>
  </si>
  <si>
    <t>Rocky Mountain</t>
  </si>
  <si>
    <t>Sacramento</t>
  </si>
  <si>
    <t>South Arkansas</t>
  </si>
  <si>
    <t>South Carolina</t>
  </si>
  <si>
    <t>South Central Ohio</t>
  </si>
  <si>
    <t>South Texas</t>
  </si>
  <si>
    <t>Southern California</t>
  </si>
  <si>
    <t>Southern Florida</t>
  </si>
  <si>
    <t>Southwest Indiana</t>
  </si>
  <si>
    <t>Southwest Oklahoma</t>
  </si>
  <si>
    <t>Southwestern Ohio</t>
  </si>
  <si>
    <t>Upstate New York</t>
  </si>
  <si>
    <t>Virginia</t>
  </si>
  <si>
    <t>Washington Pacific</t>
  </si>
  <si>
    <t>West Texas</t>
  </si>
  <si>
    <t>West Virginia North</t>
  </si>
  <si>
    <t>West Virginia South</t>
  </si>
  <si>
    <t>Wisconsin</t>
  </si>
  <si>
    <t>Eritrea</t>
  </si>
  <si>
    <t>Ethiopia</t>
  </si>
  <si>
    <t>Kenya</t>
  </si>
  <si>
    <t>Somalia</t>
  </si>
  <si>
    <t>Other Eastern Africa</t>
  </si>
  <si>
    <t>Cameroon</t>
  </si>
  <si>
    <t>Other Middle Africa</t>
  </si>
  <si>
    <t>Egypt</t>
  </si>
  <si>
    <t>Morocco</t>
  </si>
  <si>
    <t>Sudan</t>
  </si>
  <si>
    <t>Other Northern Africa</t>
  </si>
  <si>
    <t>South Africa</t>
  </si>
  <si>
    <t>Other Southern Africa</t>
  </si>
  <si>
    <t>Cape Verde</t>
  </si>
  <si>
    <t>Ghana</t>
  </si>
  <si>
    <t>Liberia</t>
  </si>
  <si>
    <t>Nigeria</t>
  </si>
  <si>
    <t>Sierra Leone</t>
  </si>
  <si>
    <t>Other Western Africa</t>
  </si>
  <si>
    <t>Africa, n.e.c.</t>
  </si>
  <si>
    <t>Total - Africa Foreign Born</t>
  </si>
  <si>
    <t>Total</t>
  </si>
  <si>
    <t>Canada Atlantic</t>
  </si>
  <si>
    <t>Canada Central</t>
  </si>
  <si>
    <t>Canada Pacific</t>
  </si>
  <si>
    <t>Canada Quebec</t>
  </si>
  <si>
    <t>Canada West</t>
  </si>
  <si>
    <t>Algeria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</si>
</sst>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9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center" wrapText="1"/>
    </xf>
    <xf numFmtId="169" fontId="2" fillId="0" borderId="0" xfId="1" applyNumberFormat="1" applyFont="1" applyAlignment="1">
      <alignment horizontal="center" wrapText="1"/>
    </xf>
    <xf numFmtId="169" fontId="0" fillId="0" borderId="0" xfId="1" applyNumberFormat="1" applyFont="1"/>
    <xf numFmtId="169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20.140625" bestFit="1" customWidth="1"/>
    <col min="2" max="2" width="12.140625" bestFit="1" customWidth="1"/>
    <col min="3" max="3" width="8" style="3" bestFit="1" customWidth="1"/>
    <col min="4" max="7" width="9" style="3" bestFit="1" customWidth="1"/>
    <col min="8" max="8" width="10.5703125" style="3" bestFit="1" customWidth="1"/>
    <col min="9" max="9" width="8" style="3" bestFit="1" customWidth="1"/>
    <col min="10" max="10" width="8" bestFit="1" customWidth="1"/>
    <col min="11" max="11" width="9" style="3" bestFit="1" customWidth="1"/>
    <col min="12" max="12" width="9.140625" style="3" bestFit="1" customWidth="1"/>
    <col min="13" max="13" width="8" style="3" bestFit="1" customWidth="1"/>
    <col min="14" max="14" width="9.140625" style="3" bestFit="1" customWidth="1"/>
    <col min="15" max="15" width="9" style="3" bestFit="1" customWidth="1"/>
    <col min="16" max="16" width="9.140625" style="3" bestFit="1" customWidth="1"/>
    <col min="17" max="17" width="8" style="3" bestFit="1" customWidth="1"/>
    <col min="18" max="18" width="9" style="3" bestFit="1" customWidth="1"/>
    <col min="19" max="19" width="8" style="3" bestFit="1" customWidth="1"/>
    <col min="20" max="20" width="9" style="3" bestFit="1" customWidth="1"/>
    <col min="21" max="21" width="8" style="3" bestFit="1" customWidth="1"/>
    <col min="22" max="23" width="9" style="3" bestFit="1" customWidth="1"/>
  </cols>
  <sheetData>
    <row r="1" spans="1:23" s="1" customFormat="1" ht="45" x14ac:dyDescent="0.25">
      <c r="A1" s="1" t="s">
        <v>0</v>
      </c>
      <c r="B1" s="1" t="s">
        <v>90</v>
      </c>
      <c r="C1" s="2" t="s">
        <v>70</v>
      </c>
      <c r="D1" s="2" t="s">
        <v>71</v>
      </c>
      <c r="E1" s="2" t="s">
        <v>72</v>
      </c>
      <c r="F1" s="2" t="s">
        <v>73</v>
      </c>
      <c r="G1" s="2" t="s">
        <v>74</v>
      </c>
      <c r="H1" s="2" t="s">
        <v>75</v>
      </c>
      <c r="I1" s="2" t="s">
        <v>76</v>
      </c>
      <c r="J1" s="1" t="s">
        <v>97</v>
      </c>
      <c r="K1" s="2" t="s">
        <v>77</v>
      </c>
      <c r="L1" s="2" t="s">
        <v>78</v>
      </c>
      <c r="M1" s="2" t="s">
        <v>79</v>
      </c>
      <c r="N1" s="2" t="s">
        <v>80</v>
      </c>
      <c r="O1" s="2" t="s">
        <v>81</v>
      </c>
      <c r="P1" s="2" t="s">
        <v>82</v>
      </c>
      <c r="Q1" s="2" t="s">
        <v>83</v>
      </c>
      <c r="R1" s="2" t="s">
        <v>84</v>
      </c>
      <c r="S1" s="2" t="s">
        <v>85</v>
      </c>
      <c r="T1" s="2" t="s">
        <v>86</v>
      </c>
      <c r="U1" s="2" t="s">
        <v>87</v>
      </c>
      <c r="V1" s="2" t="s">
        <v>88</v>
      </c>
      <c r="W1" s="2" t="s">
        <v>89</v>
      </c>
    </row>
    <row r="2" spans="1:23" x14ac:dyDescent="0.25">
      <c r="A2" t="s">
        <v>1</v>
      </c>
      <c r="B2" s="4">
        <f>SUM(C2:W2)</f>
        <v>4750</v>
      </c>
      <c r="C2" s="3">
        <v>46</v>
      </c>
      <c r="D2" s="3">
        <v>112</v>
      </c>
      <c r="E2" s="3">
        <v>1247</v>
      </c>
      <c r="F2" s="3">
        <v>0</v>
      </c>
      <c r="G2" s="3">
        <v>424</v>
      </c>
      <c r="H2" s="3">
        <v>159</v>
      </c>
      <c r="I2" s="3">
        <v>109</v>
      </c>
      <c r="J2" s="4"/>
      <c r="K2" s="3">
        <v>327</v>
      </c>
      <c r="L2" s="3">
        <v>81</v>
      </c>
      <c r="M2" s="3">
        <v>27</v>
      </c>
      <c r="N2" s="3">
        <v>2</v>
      </c>
      <c r="O2" s="3">
        <v>245</v>
      </c>
      <c r="P2" s="3">
        <v>22</v>
      </c>
      <c r="Q2" s="3">
        <v>0</v>
      </c>
      <c r="R2" s="3">
        <v>115</v>
      </c>
      <c r="S2" s="3">
        <v>176</v>
      </c>
      <c r="T2" s="3">
        <v>851</v>
      </c>
      <c r="U2" s="3">
        <v>29</v>
      </c>
      <c r="V2" s="3">
        <v>376</v>
      </c>
      <c r="W2" s="3">
        <v>402</v>
      </c>
    </row>
    <row r="3" spans="1:23" x14ac:dyDescent="0.25">
      <c r="A3" t="s">
        <v>2</v>
      </c>
      <c r="B3" s="4">
        <f>SUM(C3:W3)</f>
        <v>3482</v>
      </c>
      <c r="C3" s="3">
        <v>0</v>
      </c>
      <c r="D3" s="3">
        <v>347</v>
      </c>
      <c r="E3" s="3">
        <v>193</v>
      </c>
      <c r="F3" s="3">
        <v>0</v>
      </c>
      <c r="G3" s="3">
        <v>463</v>
      </c>
      <c r="H3" s="3">
        <v>51</v>
      </c>
      <c r="I3" s="3">
        <v>148</v>
      </c>
      <c r="J3" s="4"/>
      <c r="K3" s="3">
        <v>229</v>
      </c>
      <c r="L3" s="3">
        <v>123</v>
      </c>
      <c r="M3" s="3">
        <v>155</v>
      </c>
      <c r="N3" s="3">
        <v>217</v>
      </c>
      <c r="O3" s="3">
        <v>289</v>
      </c>
      <c r="P3" s="3">
        <v>0</v>
      </c>
      <c r="Q3" s="3">
        <v>13</v>
      </c>
      <c r="R3" s="3">
        <v>169</v>
      </c>
      <c r="S3" s="3">
        <v>144</v>
      </c>
      <c r="T3" s="3">
        <v>443</v>
      </c>
      <c r="U3" s="3">
        <v>0</v>
      </c>
      <c r="V3" s="3">
        <v>205</v>
      </c>
      <c r="W3" s="3">
        <v>293</v>
      </c>
    </row>
    <row r="4" spans="1:23" x14ac:dyDescent="0.25">
      <c r="A4" t="s">
        <v>3</v>
      </c>
      <c r="B4" s="4">
        <f>SUM(C4:W4)</f>
        <v>2139</v>
      </c>
      <c r="C4" s="3">
        <v>9</v>
      </c>
      <c r="D4" s="3">
        <v>187</v>
      </c>
      <c r="E4" s="3">
        <v>55</v>
      </c>
      <c r="F4" s="3">
        <v>368</v>
      </c>
      <c r="G4" s="3">
        <v>231</v>
      </c>
      <c r="H4" s="3">
        <v>62</v>
      </c>
      <c r="I4" s="3">
        <v>6</v>
      </c>
      <c r="J4" s="4"/>
      <c r="K4" s="3">
        <v>20</v>
      </c>
      <c r="L4" s="3">
        <v>0</v>
      </c>
      <c r="M4" s="3">
        <v>252</v>
      </c>
      <c r="N4" s="3">
        <v>8</v>
      </c>
      <c r="O4" s="3">
        <v>60</v>
      </c>
      <c r="P4" s="3">
        <v>0</v>
      </c>
      <c r="Q4" s="3">
        <v>0</v>
      </c>
      <c r="R4" s="3">
        <v>80</v>
      </c>
      <c r="S4" s="3">
        <v>14</v>
      </c>
      <c r="T4" s="3">
        <v>307</v>
      </c>
      <c r="U4" s="3">
        <v>88</v>
      </c>
      <c r="V4" s="3">
        <v>183</v>
      </c>
      <c r="W4" s="3">
        <v>209</v>
      </c>
    </row>
    <row r="5" spans="1:23" x14ac:dyDescent="0.25">
      <c r="A5" t="s">
        <v>4</v>
      </c>
      <c r="B5" s="4">
        <f>SUM(C5:W5)</f>
        <v>41325</v>
      </c>
      <c r="C5" s="3">
        <v>559</v>
      </c>
      <c r="D5" s="3">
        <v>2311</v>
      </c>
      <c r="E5" s="3">
        <v>2462</v>
      </c>
      <c r="F5" s="3">
        <v>278</v>
      </c>
      <c r="G5" s="3">
        <v>2414</v>
      </c>
      <c r="H5" s="3">
        <v>566</v>
      </c>
      <c r="I5" s="3">
        <v>337</v>
      </c>
      <c r="J5" s="4"/>
      <c r="K5" s="3">
        <v>14330</v>
      </c>
      <c r="L5" s="3">
        <v>1281</v>
      </c>
      <c r="M5" s="3">
        <v>506</v>
      </c>
      <c r="N5" s="3">
        <v>1043</v>
      </c>
      <c r="O5" s="3">
        <v>3815</v>
      </c>
      <c r="P5" s="3">
        <v>28</v>
      </c>
      <c r="Q5" s="3">
        <v>0</v>
      </c>
      <c r="R5" s="3">
        <v>1307</v>
      </c>
      <c r="S5" s="3">
        <v>258</v>
      </c>
      <c r="T5" s="3">
        <v>7012</v>
      </c>
      <c r="U5" s="3">
        <v>515</v>
      </c>
      <c r="V5" s="3">
        <v>366</v>
      </c>
      <c r="W5" s="3">
        <v>1937</v>
      </c>
    </row>
    <row r="6" spans="1:23" x14ac:dyDescent="0.25">
      <c r="A6" t="s">
        <v>5</v>
      </c>
      <c r="B6" s="4">
        <f>SUM(C6:W6)</f>
        <v>43921</v>
      </c>
      <c r="C6" s="3">
        <v>2002</v>
      </c>
      <c r="D6" s="3">
        <v>9641</v>
      </c>
      <c r="E6" s="3">
        <v>2828</v>
      </c>
      <c r="F6" s="3">
        <v>2009</v>
      </c>
      <c r="G6" s="3">
        <v>3685</v>
      </c>
      <c r="H6" s="3">
        <v>569</v>
      </c>
      <c r="I6" s="3">
        <v>2433</v>
      </c>
      <c r="J6" s="4"/>
      <c r="K6" s="3">
        <v>2516</v>
      </c>
      <c r="L6" s="3">
        <v>1367</v>
      </c>
      <c r="M6" s="3">
        <v>2185</v>
      </c>
      <c r="N6" s="3">
        <v>779</v>
      </c>
      <c r="O6" s="3">
        <v>3210</v>
      </c>
      <c r="P6" s="3">
        <v>297</v>
      </c>
      <c r="Q6" s="3">
        <v>137</v>
      </c>
      <c r="R6" s="3">
        <v>1622</v>
      </c>
      <c r="S6" s="3">
        <v>1236</v>
      </c>
      <c r="T6" s="3">
        <v>2811</v>
      </c>
      <c r="U6" s="3">
        <v>250</v>
      </c>
      <c r="V6" s="3">
        <v>1021</v>
      </c>
      <c r="W6" s="3">
        <v>3323</v>
      </c>
    </row>
    <row r="7" spans="1:23" x14ac:dyDescent="0.25">
      <c r="A7" t="s">
        <v>92</v>
      </c>
      <c r="B7" s="4">
        <f>SUM(C7:W7)</f>
        <v>7620</v>
      </c>
      <c r="D7" s="3">
        <v>350</v>
      </c>
      <c r="E7" s="3">
        <v>215</v>
      </c>
      <c r="F7" s="3">
        <v>105</v>
      </c>
      <c r="J7" s="4">
        <v>200</v>
      </c>
      <c r="K7" s="3">
        <v>1160</v>
      </c>
      <c r="L7" s="3">
        <v>320</v>
      </c>
      <c r="O7" s="3">
        <v>830</v>
      </c>
      <c r="T7" s="3">
        <v>735</v>
      </c>
      <c r="W7" s="3">
        <v>3705</v>
      </c>
    </row>
    <row r="8" spans="1:23" x14ac:dyDescent="0.25">
      <c r="A8" t="s">
        <v>93</v>
      </c>
      <c r="B8" s="4">
        <f>SUM(C8:W8)</f>
        <v>226450</v>
      </c>
      <c r="D8" s="3">
        <v>15530</v>
      </c>
      <c r="E8" s="3">
        <v>15095</v>
      </c>
      <c r="F8" s="3">
        <v>16910</v>
      </c>
      <c r="J8" s="4">
        <v>2885</v>
      </c>
      <c r="K8" s="3">
        <v>34500</v>
      </c>
      <c r="L8" s="3">
        <v>5445</v>
      </c>
      <c r="O8" s="3">
        <v>18960</v>
      </c>
      <c r="T8" s="3">
        <v>20860</v>
      </c>
      <c r="W8" s="3">
        <v>96265</v>
      </c>
    </row>
    <row r="9" spans="1:23" x14ac:dyDescent="0.25">
      <c r="A9" t="s">
        <v>94</v>
      </c>
      <c r="B9" s="4">
        <f>SUM(C9:W9)</f>
        <v>42865</v>
      </c>
      <c r="D9" s="3">
        <v>2105</v>
      </c>
      <c r="E9" s="3">
        <v>4750</v>
      </c>
      <c r="F9" s="3">
        <v>1135</v>
      </c>
      <c r="J9" s="4">
        <v>455</v>
      </c>
      <c r="K9" s="3">
        <v>2720</v>
      </c>
      <c r="L9" s="3">
        <v>1075</v>
      </c>
      <c r="O9" s="3">
        <v>13250</v>
      </c>
      <c r="T9" s="3">
        <v>1895</v>
      </c>
      <c r="W9" s="3">
        <v>15480</v>
      </c>
    </row>
    <row r="10" spans="1:23" x14ac:dyDescent="0.25">
      <c r="A10" t="s">
        <v>95</v>
      </c>
      <c r="B10" s="4">
        <f>SUM(C10:W10)</f>
        <v>242260</v>
      </c>
      <c r="D10" s="3">
        <v>940</v>
      </c>
      <c r="E10" s="3">
        <v>775</v>
      </c>
      <c r="F10" s="3">
        <v>595</v>
      </c>
      <c r="J10" s="4">
        <v>59905</v>
      </c>
      <c r="K10" s="3">
        <v>19650</v>
      </c>
      <c r="L10" s="3">
        <v>60780</v>
      </c>
      <c r="O10" s="3">
        <v>910</v>
      </c>
      <c r="T10" s="3">
        <v>1270</v>
      </c>
      <c r="W10" s="3">
        <v>97435</v>
      </c>
    </row>
    <row r="11" spans="1:23" x14ac:dyDescent="0.25">
      <c r="A11" t="s">
        <v>96</v>
      </c>
      <c r="B11" s="4">
        <f>SUM(C11:W11)</f>
        <v>117475</v>
      </c>
      <c r="D11" s="3">
        <v>13560</v>
      </c>
      <c r="E11" s="3">
        <v>6255</v>
      </c>
      <c r="F11" s="3">
        <v>8540</v>
      </c>
      <c r="J11" s="4">
        <v>1440</v>
      </c>
      <c r="K11" s="3">
        <v>6580</v>
      </c>
      <c r="L11" s="3">
        <v>2135</v>
      </c>
      <c r="O11" s="3">
        <v>9835</v>
      </c>
      <c r="T11" s="3">
        <v>17765</v>
      </c>
      <c r="W11" s="3">
        <v>51365</v>
      </c>
    </row>
    <row r="12" spans="1:23" x14ac:dyDescent="0.25">
      <c r="A12" t="s">
        <v>6</v>
      </c>
      <c r="B12" s="4">
        <f>SUM(C12:W12)</f>
        <v>4812</v>
      </c>
      <c r="C12" s="3">
        <v>21</v>
      </c>
      <c r="D12" s="3">
        <v>224</v>
      </c>
      <c r="E12" s="3">
        <v>271</v>
      </c>
      <c r="F12" s="3">
        <v>0</v>
      </c>
      <c r="G12" s="3">
        <v>423</v>
      </c>
      <c r="H12" s="3">
        <v>45</v>
      </c>
      <c r="I12" s="3">
        <v>226</v>
      </c>
      <c r="J12" s="4"/>
      <c r="K12" s="3">
        <v>1034</v>
      </c>
      <c r="L12" s="3">
        <v>184</v>
      </c>
      <c r="M12" s="3">
        <v>154</v>
      </c>
      <c r="N12" s="3">
        <v>91</v>
      </c>
      <c r="O12" s="3">
        <v>359</v>
      </c>
      <c r="P12" s="3">
        <v>18</v>
      </c>
      <c r="Q12" s="3">
        <v>0</v>
      </c>
      <c r="R12" s="3">
        <v>142</v>
      </c>
      <c r="S12" s="3">
        <v>65</v>
      </c>
      <c r="T12" s="3">
        <v>951</v>
      </c>
      <c r="U12" s="3">
        <v>111</v>
      </c>
      <c r="V12" s="3">
        <v>111</v>
      </c>
      <c r="W12" s="3">
        <v>382</v>
      </c>
    </row>
    <row r="13" spans="1:23" x14ac:dyDescent="0.25">
      <c r="A13" t="s">
        <v>7</v>
      </c>
      <c r="B13" s="4">
        <f>SUM(C13:W13)</f>
        <v>54212</v>
      </c>
      <c r="C13" s="3">
        <v>893</v>
      </c>
      <c r="D13" s="3">
        <v>3606</v>
      </c>
      <c r="E13" s="3">
        <v>1920</v>
      </c>
      <c r="F13" s="3">
        <v>909</v>
      </c>
      <c r="G13" s="3">
        <v>3234</v>
      </c>
      <c r="H13" s="3">
        <v>860</v>
      </c>
      <c r="I13" s="3">
        <v>2220</v>
      </c>
      <c r="J13" s="4"/>
      <c r="K13" s="3">
        <v>4883</v>
      </c>
      <c r="L13" s="3">
        <v>2505</v>
      </c>
      <c r="M13" s="3">
        <v>716</v>
      </c>
      <c r="N13" s="3">
        <v>2103</v>
      </c>
      <c r="O13" s="3">
        <v>2026</v>
      </c>
      <c r="P13" s="3">
        <v>73</v>
      </c>
      <c r="Q13" s="3">
        <v>13</v>
      </c>
      <c r="R13" s="3">
        <v>6431</v>
      </c>
      <c r="S13" s="3">
        <v>1100</v>
      </c>
      <c r="T13" s="3">
        <v>14132</v>
      </c>
      <c r="U13" s="3">
        <v>50</v>
      </c>
      <c r="V13" s="3">
        <v>2787</v>
      </c>
      <c r="W13" s="3">
        <v>3751</v>
      </c>
    </row>
    <row r="14" spans="1:23" x14ac:dyDescent="0.25">
      <c r="A14" t="s">
        <v>8</v>
      </c>
      <c r="B14" s="4">
        <f>SUM(C14:W14)</f>
        <v>32627</v>
      </c>
      <c r="C14" s="3">
        <v>872</v>
      </c>
      <c r="D14" s="3">
        <v>8996</v>
      </c>
      <c r="E14" s="3">
        <v>1294</v>
      </c>
      <c r="F14" s="3">
        <v>1533</v>
      </c>
      <c r="G14" s="3">
        <v>1623</v>
      </c>
      <c r="H14" s="3">
        <v>348</v>
      </c>
      <c r="I14" s="3">
        <v>2118</v>
      </c>
      <c r="J14" s="4"/>
      <c r="K14" s="3">
        <v>705</v>
      </c>
      <c r="L14" s="3">
        <v>861</v>
      </c>
      <c r="M14" s="3">
        <v>1408</v>
      </c>
      <c r="N14" s="3">
        <v>1133</v>
      </c>
      <c r="O14" s="3">
        <v>2390</v>
      </c>
      <c r="P14" s="3">
        <v>88</v>
      </c>
      <c r="Q14" s="3">
        <v>0</v>
      </c>
      <c r="R14" s="3">
        <v>2835</v>
      </c>
      <c r="S14" s="3">
        <v>741</v>
      </c>
      <c r="T14" s="3">
        <v>2245</v>
      </c>
      <c r="U14" s="3">
        <v>118</v>
      </c>
      <c r="V14" s="3">
        <v>1524</v>
      </c>
      <c r="W14" s="3">
        <v>1795</v>
      </c>
    </row>
    <row r="15" spans="1:23" x14ac:dyDescent="0.25">
      <c r="A15" t="s">
        <v>9</v>
      </c>
      <c r="B15" s="4">
        <f>SUM(C15:W15)</f>
        <v>2789</v>
      </c>
      <c r="C15" s="3">
        <v>23</v>
      </c>
      <c r="D15" s="3">
        <v>45</v>
      </c>
      <c r="E15" s="3">
        <v>173</v>
      </c>
      <c r="F15" s="3">
        <v>0</v>
      </c>
      <c r="G15" s="3">
        <v>316</v>
      </c>
      <c r="H15" s="3">
        <v>24</v>
      </c>
      <c r="I15" s="3">
        <v>169</v>
      </c>
      <c r="J15" s="4"/>
      <c r="K15" s="3">
        <v>184</v>
      </c>
      <c r="L15" s="3">
        <v>69</v>
      </c>
      <c r="M15" s="3">
        <v>125</v>
      </c>
      <c r="N15" s="3">
        <v>296</v>
      </c>
      <c r="O15" s="3">
        <v>93</v>
      </c>
      <c r="P15" s="3">
        <v>0</v>
      </c>
      <c r="Q15" s="3">
        <v>0</v>
      </c>
      <c r="R15" s="3">
        <v>576</v>
      </c>
      <c r="S15" s="3">
        <v>45</v>
      </c>
      <c r="T15" s="3">
        <v>401</v>
      </c>
      <c r="U15" s="3">
        <v>19</v>
      </c>
      <c r="V15" s="3">
        <v>172</v>
      </c>
      <c r="W15" s="3">
        <v>59</v>
      </c>
    </row>
    <row r="16" spans="1:23" x14ac:dyDescent="0.25">
      <c r="A16" t="s">
        <v>10</v>
      </c>
      <c r="B16" s="4">
        <f>SUM(C16:W16)</f>
        <v>7888</v>
      </c>
      <c r="C16" s="3">
        <v>129</v>
      </c>
      <c r="D16" s="3">
        <v>618</v>
      </c>
      <c r="E16" s="3">
        <v>450</v>
      </c>
      <c r="F16" s="3">
        <v>109</v>
      </c>
      <c r="G16" s="3">
        <v>908</v>
      </c>
      <c r="H16" s="3">
        <v>49</v>
      </c>
      <c r="I16" s="3">
        <v>445</v>
      </c>
      <c r="J16" s="4"/>
      <c r="K16" s="3">
        <v>1478</v>
      </c>
      <c r="L16" s="3">
        <v>160</v>
      </c>
      <c r="M16" s="3">
        <v>270</v>
      </c>
      <c r="N16" s="3">
        <v>39</v>
      </c>
      <c r="O16" s="3">
        <v>398</v>
      </c>
      <c r="P16" s="3">
        <v>49</v>
      </c>
      <c r="Q16" s="3">
        <v>0</v>
      </c>
      <c r="R16" s="3">
        <v>358</v>
      </c>
      <c r="S16" s="3">
        <v>527</v>
      </c>
      <c r="T16" s="3">
        <v>994</v>
      </c>
      <c r="U16" s="3">
        <v>88</v>
      </c>
      <c r="V16" s="3">
        <v>442</v>
      </c>
      <c r="W16" s="3">
        <v>377</v>
      </c>
    </row>
    <row r="17" spans="1:23" x14ac:dyDescent="0.25">
      <c r="A17" t="s">
        <v>11</v>
      </c>
      <c r="B17" s="4">
        <f>SUM(C17:W17)</f>
        <v>1911</v>
      </c>
      <c r="C17" s="3">
        <v>5</v>
      </c>
      <c r="D17" s="3">
        <v>31</v>
      </c>
      <c r="E17" s="3">
        <v>258</v>
      </c>
      <c r="F17" s="3">
        <v>174</v>
      </c>
      <c r="G17" s="3">
        <v>138</v>
      </c>
      <c r="H17" s="3">
        <v>18</v>
      </c>
      <c r="I17" s="3">
        <v>250</v>
      </c>
      <c r="J17" s="4"/>
      <c r="K17" s="3">
        <v>99</v>
      </c>
      <c r="L17" s="3">
        <v>124</v>
      </c>
      <c r="M17" s="3">
        <v>5</v>
      </c>
      <c r="N17" s="3">
        <v>45</v>
      </c>
      <c r="O17" s="3">
        <v>194</v>
      </c>
      <c r="P17" s="3">
        <v>28</v>
      </c>
      <c r="Q17" s="3">
        <v>0</v>
      </c>
      <c r="R17" s="3">
        <v>104</v>
      </c>
      <c r="S17" s="3">
        <v>29</v>
      </c>
      <c r="T17" s="3">
        <v>53</v>
      </c>
      <c r="U17" s="3">
        <v>0</v>
      </c>
      <c r="V17" s="3">
        <v>321</v>
      </c>
      <c r="W17" s="3">
        <v>35</v>
      </c>
    </row>
    <row r="18" spans="1:23" x14ac:dyDescent="0.25">
      <c r="A18" t="s">
        <v>12</v>
      </c>
      <c r="B18" s="4">
        <f>SUM(C18:W18)</f>
        <v>18555</v>
      </c>
      <c r="C18" s="3">
        <v>212</v>
      </c>
      <c r="D18" s="3">
        <v>740</v>
      </c>
      <c r="E18" s="3">
        <v>900</v>
      </c>
      <c r="F18" s="3">
        <v>325</v>
      </c>
      <c r="G18" s="3">
        <v>1122</v>
      </c>
      <c r="H18" s="3">
        <v>397</v>
      </c>
      <c r="I18" s="3">
        <v>365</v>
      </c>
      <c r="J18" s="4"/>
      <c r="K18" s="3">
        <v>2920</v>
      </c>
      <c r="L18" s="3">
        <v>343</v>
      </c>
      <c r="M18" s="3">
        <v>146</v>
      </c>
      <c r="N18" s="3">
        <v>928</v>
      </c>
      <c r="O18" s="3">
        <v>887</v>
      </c>
      <c r="P18" s="3">
        <v>103</v>
      </c>
      <c r="Q18" s="3">
        <v>10</v>
      </c>
      <c r="R18" s="3">
        <v>645</v>
      </c>
      <c r="S18" s="3">
        <v>743</v>
      </c>
      <c r="T18" s="3">
        <v>3743</v>
      </c>
      <c r="U18" s="3">
        <v>455</v>
      </c>
      <c r="V18" s="3">
        <v>2114</v>
      </c>
      <c r="W18" s="3">
        <v>1457</v>
      </c>
    </row>
    <row r="19" spans="1:23" x14ac:dyDescent="0.25">
      <c r="A19" t="s">
        <v>13</v>
      </c>
      <c r="B19" s="4">
        <f>SUM(C19:W19)</f>
        <v>41551</v>
      </c>
      <c r="C19" s="3">
        <v>587</v>
      </c>
      <c r="D19" s="3">
        <v>1931</v>
      </c>
      <c r="E19" s="3">
        <v>1773</v>
      </c>
      <c r="F19" s="3">
        <v>225</v>
      </c>
      <c r="G19" s="3">
        <v>3917</v>
      </c>
      <c r="H19" s="3">
        <v>274</v>
      </c>
      <c r="I19" s="3">
        <v>869</v>
      </c>
      <c r="J19" s="4"/>
      <c r="K19" s="3">
        <v>6617</v>
      </c>
      <c r="L19" s="3">
        <v>6192</v>
      </c>
      <c r="M19" s="3">
        <v>1152</v>
      </c>
      <c r="N19" s="3">
        <v>1401</v>
      </c>
      <c r="O19" s="3">
        <v>4574</v>
      </c>
      <c r="P19" s="3">
        <v>184</v>
      </c>
      <c r="Q19" s="3">
        <v>810</v>
      </c>
      <c r="R19" s="3">
        <v>1642</v>
      </c>
      <c r="S19" s="3">
        <v>811</v>
      </c>
      <c r="T19" s="3">
        <v>4636</v>
      </c>
      <c r="U19" s="3">
        <v>212</v>
      </c>
      <c r="V19" s="3">
        <v>1744</v>
      </c>
      <c r="W19" s="3">
        <v>2000</v>
      </c>
    </row>
    <row r="20" spans="1:23" x14ac:dyDescent="0.25">
      <c r="A20" t="s">
        <v>14</v>
      </c>
      <c r="B20" s="4">
        <f>SUM(C20:W20)</f>
        <v>95619</v>
      </c>
      <c r="C20" s="3">
        <v>2125</v>
      </c>
      <c r="D20" s="3">
        <v>13776</v>
      </c>
      <c r="E20" s="3">
        <v>6686</v>
      </c>
      <c r="F20" s="3">
        <v>2367</v>
      </c>
      <c r="G20" s="3">
        <v>4544</v>
      </c>
      <c r="H20" s="3">
        <v>2805</v>
      </c>
      <c r="I20" s="3">
        <v>3331</v>
      </c>
      <c r="J20" s="4"/>
      <c r="K20" s="3">
        <v>2606</v>
      </c>
      <c r="L20" s="3">
        <v>1151</v>
      </c>
      <c r="M20" s="3">
        <v>1385</v>
      </c>
      <c r="N20" s="3">
        <v>822</v>
      </c>
      <c r="O20" s="3">
        <v>5462</v>
      </c>
      <c r="P20" s="3">
        <v>189</v>
      </c>
      <c r="Q20" s="3">
        <v>218</v>
      </c>
      <c r="R20" s="3">
        <v>8320</v>
      </c>
      <c r="S20" s="3">
        <v>3725</v>
      </c>
      <c r="T20" s="3">
        <v>21085</v>
      </c>
      <c r="U20" s="3">
        <v>855</v>
      </c>
      <c r="V20" s="3">
        <v>6951</v>
      </c>
      <c r="W20" s="3">
        <v>7216</v>
      </c>
    </row>
    <row r="21" spans="1:23" x14ac:dyDescent="0.25">
      <c r="A21" t="s">
        <v>15</v>
      </c>
      <c r="B21" s="4">
        <f>SUM(C21:W21)</f>
        <v>1708</v>
      </c>
      <c r="C21" s="3">
        <v>0</v>
      </c>
      <c r="D21" s="3">
        <v>39</v>
      </c>
      <c r="E21" s="3">
        <v>74</v>
      </c>
      <c r="F21" s="3">
        <v>17</v>
      </c>
      <c r="G21" s="3">
        <v>345</v>
      </c>
      <c r="H21" s="3">
        <v>13</v>
      </c>
      <c r="I21" s="3">
        <v>17</v>
      </c>
      <c r="J21" s="4"/>
      <c r="K21" s="3">
        <v>172</v>
      </c>
      <c r="L21" s="3">
        <v>47</v>
      </c>
      <c r="M21" s="3">
        <v>26</v>
      </c>
      <c r="N21" s="3">
        <v>53</v>
      </c>
      <c r="O21" s="3">
        <v>427</v>
      </c>
      <c r="P21" s="3">
        <v>9</v>
      </c>
      <c r="Q21" s="3">
        <v>5</v>
      </c>
      <c r="R21" s="3">
        <v>164</v>
      </c>
      <c r="S21" s="3">
        <v>29</v>
      </c>
      <c r="T21" s="3">
        <v>202</v>
      </c>
      <c r="U21" s="3">
        <v>0</v>
      </c>
      <c r="V21" s="3">
        <v>69</v>
      </c>
      <c r="W21" s="3">
        <v>0</v>
      </c>
    </row>
    <row r="22" spans="1:23" x14ac:dyDescent="0.25">
      <c r="A22" t="s">
        <v>16</v>
      </c>
      <c r="B22" s="4">
        <f>SUM(C22:W22)</f>
        <v>5132</v>
      </c>
      <c r="C22" s="3">
        <v>10</v>
      </c>
      <c r="D22" s="3">
        <v>146</v>
      </c>
      <c r="E22" s="3">
        <v>227</v>
      </c>
      <c r="F22" s="3">
        <v>21</v>
      </c>
      <c r="G22" s="3">
        <v>370</v>
      </c>
      <c r="H22" s="3">
        <v>205</v>
      </c>
      <c r="I22" s="3">
        <v>1077</v>
      </c>
      <c r="J22" s="4"/>
      <c r="K22" s="3">
        <v>366</v>
      </c>
      <c r="L22" s="3">
        <v>185</v>
      </c>
      <c r="M22" s="3">
        <v>116</v>
      </c>
      <c r="N22" s="3">
        <v>40</v>
      </c>
      <c r="O22" s="3">
        <v>222</v>
      </c>
      <c r="P22" s="3">
        <v>26</v>
      </c>
      <c r="Q22" s="3">
        <v>0</v>
      </c>
      <c r="R22" s="3">
        <v>303</v>
      </c>
      <c r="S22" s="3">
        <v>49</v>
      </c>
      <c r="T22" s="3">
        <v>764</v>
      </c>
      <c r="U22" s="3">
        <v>29</v>
      </c>
      <c r="V22" s="3">
        <v>276</v>
      </c>
      <c r="W22" s="3">
        <v>700</v>
      </c>
    </row>
    <row r="23" spans="1:23" x14ac:dyDescent="0.25">
      <c r="A23" t="s">
        <v>17</v>
      </c>
      <c r="B23" s="4">
        <f>SUM(C23:W23)</f>
        <v>15382</v>
      </c>
      <c r="C23" s="3">
        <v>311</v>
      </c>
      <c r="D23" s="3">
        <v>1362</v>
      </c>
      <c r="E23" s="3">
        <v>628</v>
      </c>
      <c r="F23" s="3">
        <v>515</v>
      </c>
      <c r="G23" s="3">
        <v>844</v>
      </c>
      <c r="H23" s="3">
        <v>353</v>
      </c>
      <c r="I23" s="3">
        <v>651</v>
      </c>
      <c r="J23" s="4"/>
      <c r="K23" s="3">
        <v>720</v>
      </c>
      <c r="L23" s="3">
        <v>172</v>
      </c>
      <c r="M23" s="3">
        <v>339</v>
      </c>
      <c r="N23" s="3">
        <v>340</v>
      </c>
      <c r="O23" s="3">
        <v>263</v>
      </c>
      <c r="P23" s="3">
        <v>0</v>
      </c>
      <c r="Q23" s="3">
        <v>0</v>
      </c>
      <c r="R23" s="3">
        <v>491</v>
      </c>
      <c r="S23" s="3">
        <v>337</v>
      </c>
      <c r="T23" s="3">
        <v>4638</v>
      </c>
      <c r="U23" s="3">
        <v>247</v>
      </c>
      <c r="V23" s="3">
        <v>1557</v>
      </c>
      <c r="W23" s="3">
        <v>1614</v>
      </c>
    </row>
    <row r="24" spans="1:23" x14ac:dyDescent="0.25">
      <c r="A24" t="s">
        <v>18</v>
      </c>
      <c r="B24" s="4">
        <f>SUM(C24:W24)</f>
        <v>11211</v>
      </c>
      <c r="C24" s="3">
        <v>76</v>
      </c>
      <c r="D24" s="3">
        <v>604</v>
      </c>
      <c r="E24" s="3">
        <v>630</v>
      </c>
      <c r="F24" s="3">
        <v>1493</v>
      </c>
      <c r="G24" s="3">
        <v>1664</v>
      </c>
      <c r="H24" s="3">
        <v>166</v>
      </c>
      <c r="I24" s="3">
        <v>1375</v>
      </c>
      <c r="J24" s="4"/>
      <c r="K24" s="3">
        <v>218</v>
      </c>
      <c r="L24" s="3">
        <v>154</v>
      </c>
      <c r="M24" s="3">
        <v>670</v>
      </c>
      <c r="N24" s="3">
        <v>196</v>
      </c>
      <c r="O24" s="3">
        <v>1164</v>
      </c>
      <c r="P24" s="3">
        <v>138</v>
      </c>
      <c r="Q24" s="3">
        <v>16</v>
      </c>
      <c r="R24" s="3">
        <v>531</v>
      </c>
      <c r="S24" s="3">
        <v>166</v>
      </c>
      <c r="T24" s="3">
        <v>462</v>
      </c>
      <c r="U24" s="3">
        <v>97</v>
      </c>
      <c r="V24" s="3">
        <v>483</v>
      </c>
      <c r="W24" s="3">
        <v>908</v>
      </c>
    </row>
    <row r="25" spans="1:23" x14ac:dyDescent="0.25">
      <c r="A25" t="s">
        <v>19</v>
      </c>
      <c r="B25" s="4">
        <f>SUM(C25:W25)</f>
        <v>15210</v>
      </c>
      <c r="C25" s="3">
        <v>406</v>
      </c>
      <c r="D25" s="3">
        <v>754</v>
      </c>
      <c r="E25" s="3">
        <v>1327</v>
      </c>
      <c r="F25" s="3">
        <v>743</v>
      </c>
      <c r="G25" s="3">
        <v>2232</v>
      </c>
      <c r="H25" s="3">
        <v>51</v>
      </c>
      <c r="I25" s="3">
        <v>1526</v>
      </c>
      <c r="J25" s="4"/>
      <c r="K25" s="3">
        <v>523</v>
      </c>
      <c r="L25" s="3">
        <v>219</v>
      </c>
      <c r="M25" s="3">
        <v>1754</v>
      </c>
      <c r="N25" s="3">
        <v>119</v>
      </c>
      <c r="O25" s="3">
        <v>473</v>
      </c>
      <c r="P25" s="3">
        <v>65</v>
      </c>
      <c r="Q25" s="3">
        <v>0</v>
      </c>
      <c r="R25" s="3">
        <v>290</v>
      </c>
      <c r="S25" s="3">
        <v>1659</v>
      </c>
      <c r="T25" s="3">
        <v>496</v>
      </c>
      <c r="U25" s="3">
        <v>113</v>
      </c>
      <c r="V25" s="3">
        <v>922</v>
      </c>
      <c r="W25" s="3">
        <v>1538</v>
      </c>
    </row>
    <row r="26" spans="1:23" x14ac:dyDescent="0.25">
      <c r="A26" t="s">
        <v>20</v>
      </c>
      <c r="B26" s="4">
        <f>SUM(C26:W26)</f>
        <v>1190</v>
      </c>
      <c r="C26" s="3">
        <v>0</v>
      </c>
      <c r="D26" s="3">
        <v>144</v>
      </c>
      <c r="E26" s="3">
        <v>111</v>
      </c>
      <c r="F26" s="3">
        <v>178</v>
      </c>
      <c r="G26" s="3">
        <v>63</v>
      </c>
      <c r="H26" s="3">
        <v>13</v>
      </c>
      <c r="I26" s="3">
        <v>0</v>
      </c>
      <c r="J26" s="4"/>
      <c r="K26" s="3">
        <v>9</v>
      </c>
      <c r="L26" s="3">
        <v>11</v>
      </c>
      <c r="M26" s="3">
        <v>97</v>
      </c>
      <c r="N26" s="3">
        <v>42</v>
      </c>
      <c r="O26" s="3">
        <v>89</v>
      </c>
      <c r="P26" s="3">
        <v>0</v>
      </c>
      <c r="Q26" s="3">
        <v>0</v>
      </c>
      <c r="R26" s="3">
        <v>186</v>
      </c>
      <c r="S26" s="3">
        <v>7</v>
      </c>
      <c r="T26" s="3">
        <v>150</v>
      </c>
      <c r="U26" s="3">
        <v>0</v>
      </c>
      <c r="V26" s="3">
        <v>61</v>
      </c>
      <c r="W26" s="3">
        <v>29</v>
      </c>
    </row>
    <row r="27" spans="1:23" x14ac:dyDescent="0.25">
      <c r="A27" t="s">
        <v>21</v>
      </c>
      <c r="B27" s="4">
        <f>SUM(C27:W27)</f>
        <v>5061</v>
      </c>
      <c r="C27" s="3">
        <v>364</v>
      </c>
      <c r="D27" s="3">
        <v>301</v>
      </c>
      <c r="E27" s="3">
        <v>1057</v>
      </c>
      <c r="F27" s="3">
        <v>949</v>
      </c>
      <c r="G27" s="3">
        <v>359</v>
      </c>
      <c r="H27" s="3">
        <v>0</v>
      </c>
      <c r="I27" s="3">
        <v>66</v>
      </c>
      <c r="J27" s="4"/>
      <c r="K27" s="3">
        <v>252</v>
      </c>
      <c r="L27" s="3">
        <v>158</v>
      </c>
      <c r="M27" s="3">
        <v>227</v>
      </c>
      <c r="N27" s="3">
        <v>57</v>
      </c>
      <c r="O27" s="3">
        <v>274</v>
      </c>
      <c r="P27" s="3">
        <v>0</v>
      </c>
      <c r="Q27" s="3">
        <v>0</v>
      </c>
      <c r="R27" s="3">
        <v>144</v>
      </c>
      <c r="S27" s="3">
        <v>0</v>
      </c>
      <c r="T27" s="3">
        <v>452</v>
      </c>
      <c r="U27" s="3">
        <v>0</v>
      </c>
      <c r="V27" s="3">
        <v>185</v>
      </c>
      <c r="W27" s="3">
        <v>216</v>
      </c>
    </row>
    <row r="28" spans="1:23" x14ac:dyDescent="0.25">
      <c r="A28" t="s">
        <v>22</v>
      </c>
      <c r="B28" s="4">
        <f>SUM(C28:W28)</f>
        <v>14147</v>
      </c>
      <c r="C28" s="3">
        <v>80</v>
      </c>
      <c r="D28" s="3">
        <v>2284</v>
      </c>
      <c r="E28" s="3">
        <v>3221</v>
      </c>
      <c r="F28" s="3">
        <v>1134</v>
      </c>
      <c r="G28" s="3">
        <v>1033</v>
      </c>
      <c r="H28" s="3">
        <v>191</v>
      </c>
      <c r="I28" s="3">
        <v>219</v>
      </c>
      <c r="J28" s="4"/>
      <c r="K28" s="3">
        <v>637</v>
      </c>
      <c r="L28" s="3">
        <v>136</v>
      </c>
      <c r="M28" s="3">
        <v>526</v>
      </c>
      <c r="N28" s="3">
        <v>439</v>
      </c>
      <c r="O28" s="3">
        <v>813</v>
      </c>
      <c r="P28" s="3">
        <v>31</v>
      </c>
      <c r="Q28" s="3">
        <v>87</v>
      </c>
      <c r="R28" s="3">
        <v>410</v>
      </c>
      <c r="S28" s="3">
        <v>355</v>
      </c>
      <c r="T28" s="3">
        <v>1244</v>
      </c>
      <c r="U28" s="3">
        <v>19</v>
      </c>
      <c r="V28" s="3">
        <v>553</v>
      </c>
      <c r="W28" s="3">
        <v>735</v>
      </c>
    </row>
    <row r="29" spans="1:23" x14ac:dyDescent="0.25">
      <c r="A29" t="s">
        <v>23</v>
      </c>
      <c r="B29" s="4">
        <f>SUM(C29:W29)</f>
        <v>14514</v>
      </c>
      <c r="C29" s="3">
        <v>61</v>
      </c>
      <c r="D29" s="3">
        <v>1207</v>
      </c>
      <c r="E29" s="3">
        <v>1087</v>
      </c>
      <c r="F29" s="3">
        <v>1465</v>
      </c>
      <c r="G29" s="3">
        <v>1202</v>
      </c>
      <c r="H29" s="3">
        <v>230</v>
      </c>
      <c r="I29" s="3">
        <v>2279</v>
      </c>
      <c r="J29" s="4"/>
      <c r="K29" s="3">
        <v>453</v>
      </c>
      <c r="L29" s="3">
        <v>413</v>
      </c>
      <c r="M29" s="3">
        <v>130</v>
      </c>
      <c r="N29" s="3">
        <v>443</v>
      </c>
      <c r="O29" s="3">
        <v>680</v>
      </c>
      <c r="P29" s="3">
        <v>48</v>
      </c>
      <c r="Q29" s="3">
        <v>0</v>
      </c>
      <c r="R29" s="3">
        <v>494</v>
      </c>
      <c r="S29" s="3">
        <v>819</v>
      </c>
      <c r="T29" s="3">
        <v>703</v>
      </c>
      <c r="U29" s="3">
        <v>10</v>
      </c>
      <c r="V29" s="3">
        <v>1377</v>
      </c>
      <c r="W29" s="3">
        <v>1413</v>
      </c>
    </row>
    <row r="30" spans="1:23" x14ac:dyDescent="0.25">
      <c r="A30" t="s">
        <v>24</v>
      </c>
      <c r="B30" s="4">
        <f>SUM(C30:W30)</f>
        <v>43357</v>
      </c>
      <c r="C30" s="3">
        <v>661</v>
      </c>
      <c r="D30" s="3">
        <v>6626</v>
      </c>
      <c r="E30" s="3">
        <v>1381</v>
      </c>
      <c r="F30" s="3">
        <v>141</v>
      </c>
      <c r="G30" s="3">
        <v>3108</v>
      </c>
      <c r="H30" s="3">
        <v>1074</v>
      </c>
      <c r="I30" s="3">
        <v>771</v>
      </c>
      <c r="J30" s="4"/>
      <c r="K30" s="3">
        <v>10143</v>
      </c>
      <c r="L30" s="3">
        <v>2269</v>
      </c>
      <c r="M30" s="3">
        <v>399</v>
      </c>
      <c r="N30" s="3">
        <v>1273</v>
      </c>
      <c r="O30" s="3">
        <v>5099</v>
      </c>
      <c r="P30" s="3">
        <v>31</v>
      </c>
      <c r="Q30" s="3">
        <v>80</v>
      </c>
      <c r="R30" s="3">
        <v>1395</v>
      </c>
      <c r="S30" s="3">
        <v>329</v>
      </c>
      <c r="T30" s="3">
        <v>5803</v>
      </c>
      <c r="U30" s="3">
        <v>444</v>
      </c>
      <c r="V30" s="3">
        <v>789</v>
      </c>
      <c r="W30" s="3">
        <v>1541</v>
      </c>
    </row>
    <row r="31" spans="1:23" x14ac:dyDescent="0.25">
      <c r="A31" t="s">
        <v>25</v>
      </c>
      <c r="B31" s="4">
        <f>SUM(C31:W31)</f>
        <v>7282</v>
      </c>
      <c r="C31" s="3">
        <v>112</v>
      </c>
      <c r="D31" s="3">
        <v>442</v>
      </c>
      <c r="E31" s="3">
        <v>369</v>
      </c>
      <c r="F31" s="3">
        <v>64</v>
      </c>
      <c r="G31" s="3">
        <v>788</v>
      </c>
      <c r="H31" s="3">
        <v>252</v>
      </c>
      <c r="I31" s="3">
        <v>84</v>
      </c>
      <c r="J31" s="4"/>
      <c r="K31" s="3">
        <v>769</v>
      </c>
      <c r="L31" s="3">
        <v>164</v>
      </c>
      <c r="M31" s="3">
        <v>215</v>
      </c>
      <c r="N31" s="3">
        <v>309</v>
      </c>
      <c r="O31" s="3">
        <v>772</v>
      </c>
      <c r="P31" s="3">
        <v>25</v>
      </c>
      <c r="Q31" s="3">
        <v>0</v>
      </c>
      <c r="R31" s="3">
        <v>402</v>
      </c>
      <c r="S31" s="3">
        <v>35</v>
      </c>
      <c r="T31" s="3">
        <v>1218</v>
      </c>
      <c r="U31" s="3">
        <v>87</v>
      </c>
      <c r="V31" s="3">
        <v>532</v>
      </c>
      <c r="W31" s="3">
        <v>643</v>
      </c>
    </row>
    <row r="32" spans="1:23" x14ac:dyDescent="0.25">
      <c r="A32" t="s">
        <v>26</v>
      </c>
      <c r="B32" s="4">
        <f>SUM(C32:W32)</f>
        <v>7083</v>
      </c>
      <c r="C32" s="3">
        <v>86</v>
      </c>
      <c r="D32" s="3">
        <v>337</v>
      </c>
      <c r="E32" s="3">
        <v>544</v>
      </c>
      <c r="F32" s="3">
        <v>1308</v>
      </c>
      <c r="G32" s="3">
        <v>1419</v>
      </c>
      <c r="H32" s="3">
        <v>36</v>
      </c>
      <c r="I32" s="3">
        <v>1553</v>
      </c>
      <c r="J32" s="4"/>
      <c r="K32" s="3">
        <v>132</v>
      </c>
      <c r="L32" s="3">
        <v>211</v>
      </c>
      <c r="M32" s="3">
        <v>393</v>
      </c>
      <c r="N32" s="3">
        <v>74</v>
      </c>
      <c r="O32" s="3">
        <v>106</v>
      </c>
      <c r="P32" s="3">
        <v>18</v>
      </c>
      <c r="Q32" s="3">
        <v>0</v>
      </c>
      <c r="R32" s="3">
        <v>203</v>
      </c>
      <c r="S32" s="3">
        <v>96</v>
      </c>
      <c r="T32" s="3">
        <v>248</v>
      </c>
      <c r="U32" s="3">
        <v>4</v>
      </c>
      <c r="V32" s="3">
        <v>211</v>
      </c>
      <c r="W32" s="3">
        <v>104</v>
      </c>
    </row>
    <row r="33" spans="1:23" x14ac:dyDescent="0.25">
      <c r="A33" t="s">
        <v>27</v>
      </c>
      <c r="B33" s="4">
        <f>SUM(C33:W33)</f>
        <v>253764</v>
      </c>
      <c r="C33" s="3">
        <v>873</v>
      </c>
      <c r="D33" s="3">
        <v>5325</v>
      </c>
      <c r="E33" s="3">
        <v>7490</v>
      </c>
      <c r="F33" s="3">
        <v>337</v>
      </c>
      <c r="G33" s="3">
        <v>7967</v>
      </c>
      <c r="H33" s="3">
        <v>1870</v>
      </c>
      <c r="I33" s="3">
        <v>5610</v>
      </c>
      <c r="J33" s="4"/>
      <c r="K33" s="3">
        <v>44885</v>
      </c>
      <c r="L33" s="3">
        <v>12712</v>
      </c>
      <c r="M33" s="3">
        <v>2248</v>
      </c>
      <c r="N33" s="3">
        <v>6481</v>
      </c>
      <c r="O33" s="3">
        <v>8476</v>
      </c>
      <c r="P33" s="3">
        <v>436</v>
      </c>
      <c r="Q33" s="3">
        <v>1138</v>
      </c>
      <c r="R33" s="3">
        <v>40709</v>
      </c>
      <c r="S33" s="3">
        <v>6670</v>
      </c>
      <c r="T33" s="3">
        <v>44123</v>
      </c>
      <c r="U33" s="3">
        <v>3644</v>
      </c>
      <c r="V33" s="3">
        <v>34972</v>
      </c>
      <c r="W33" s="3">
        <v>17798</v>
      </c>
    </row>
    <row r="34" spans="1:23" x14ac:dyDescent="0.25">
      <c r="A34" t="s">
        <v>28</v>
      </c>
      <c r="B34" s="4">
        <f>SUM(C34:W34)</f>
        <v>10020</v>
      </c>
      <c r="C34" s="3">
        <v>224</v>
      </c>
      <c r="D34" s="3">
        <v>1196</v>
      </c>
      <c r="E34" s="3">
        <v>887</v>
      </c>
      <c r="F34" s="3">
        <v>691</v>
      </c>
      <c r="G34" s="3">
        <v>1719</v>
      </c>
      <c r="H34" s="3">
        <v>114</v>
      </c>
      <c r="I34" s="3">
        <v>1164</v>
      </c>
      <c r="J34" s="4"/>
      <c r="K34" s="3">
        <v>376</v>
      </c>
      <c r="L34" s="3">
        <v>205</v>
      </c>
      <c r="M34" s="3">
        <v>164</v>
      </c>
      <c r="N34" s="3">
        <v>140</v>
      </c>
      <c r="O34" s="3">
        <v>447</v>
      </c>
      <c r="P34" s="3">
        <v>64</v>
      </c>
      <c r="Q34" s="3">
        <v>0</v>
      </c>
      <c r="R34" s="3">
        <v>662</v>
      </c>
      <c r="S34" s="3">
        <v>457</v>
      </c>
      <c r="T34" s="3">
        <v>798</v>
      </c>
      <c r="U34" s="3">
        <v>405</v>
      </c>
      <c r="V34" s="3">
        <v>159</v>
      </c>
      <c r="W34" s="3">
        <v>148</v>
      </c>
    </row>
    <row r="35" spans="1:23" x14ac:dyDescent="0.25">
      <c r="A35" t="s">
        <v>29</v>
      </c>
      <c r="B35" s="4">
        <f>SUM(C35:W35)</f>
        <v>177974</v>
      </c>
      <c r="C35" s="3">
        <v>3127</v>
      </c>
      <c r="D35" s="3">
        <v>26720</v>
      </c>
      <c r="E35" s="3">
        <v>7882</v>
      </c>
      <c r="F35" s="3">
        <v>869</v>
      </c>
      <c r="G35" s="3">
        <v>7951</v>
      </c>
      <c r="H35" s="3">
        <v>17512</v>
      </c>
      <c r="I35" s="3">
        <v>4673</v>
      </c>
      <c r="J35" s="4"/>
      <c r="K35" s="3">
        <v>4720</v>
      </c>
      <c r="L35" s="3">
        <v>3692</v>
      </c>
      <c r="M35" s="3">
        <v>2361</v>
      </c>
      <c r="N35" s="3">
        <v>1209</v>
      </c>
      <c r="O35" s="3">
        <v>3065</v>
      </c>
      <c r="P35" s="3">
        <v>368</v>
      </c>
      <c r="Q35" s="3">
        <v>74</v>
      </c>
      <c r="R35" s="3">
        <v>17089</v>
      </c>
      <c r="S35" s="3">
        <v>8679</v>
      </c>
      <c r="T35" s="3">
        <v>36089</v>
      </c>
      <c r="U35" s="3">
        <v>10876</v>
      </c>
      <c r="V35" s="3">
        <v>14070</v>
      </c>
      <c r="W35" s="3">
        <v>6948</v>
      </c>
    </row>
    <row r="36" spans="1:23" x14ac:dyDescent="0.25">
      <c r="A36" t="s">
        <v>30</v>
      </c>
      <c r="B36" s="4">
        <f>SUM(C36:W36)</f>
        <v>27813</v>
      </c>
      <c r="C36" s="3">
        <v>161</v>
      </c>
      <c r="D36" s="3">
        <v>3159</v>
      </c>
      <c r="E36" s="3">
        <v>1128</v>
      </c>
      <c r="F36" s="3">
        <v>2544</v>
      </c>
      <c r="G36" s="3">
        <v>1631</v>
      </c>
      <c r="H36" s="3">
        <v>187</v>
      </c>
      <c r="I36" s="3">
        <v>534</v>
      </c>
      <c r="J36" s="4"/>
      <c r="K36" s="3">
        <v>7096</v>
      </c>
      <c r="L36" s="3">
        <v>406</v>
      </c>
      <c r="M36" s="3">
        <v>1368</v>
      </c>
      <c r="N36" s="3">
        <v>241</v>
      </c>
      <c r="O36" s="3">
        <v>865</v>
      </c>
      <c r="P36" s="3">
        <v>0</v>
      </c>
      <c r="Q36" s="3">
        <v>0</v>
      </c>
      <c r="R36" s="3">
        <v>1038</v>
      </c>
      <c r="S36" s="3">
        <v>662</v>
      </c>
      <c r="T36" s="3">
        <v>3323</v>
      </c>
      <c r="U36" s="3">
        <v>192</v>
      </c>
      <c r="V36" s="3">
        <v>1921</v>
      </c>
      <c r="W36" s="3">
        <v>1357</v>
      </c>
    </row>
    <row r="37" spans="1:23" x14ac:dyDescent="0.25">
      <c r="A37" t="s">
        <v>31</v>
      </c>
      <c r="B37" s="4">
        <f>SUM(C37:W37)</f>
        <v>12375</v>
      </c>
      <c r="C37" s="3">
        <v>486</v>
      </c>
      <c r="D37" s="3">
        <v>1134</v>
      </c>
      <c r="E37" s="3">
        <v>1551</v>
      </c>
      <c r="F37" s="3">
        <v>487</v>
      </c>
      <c r="G37" s="3">
        <v>972</v>
      </c>
      <c r="H37" s="3">
        <v>98</v>
      </c>
      <c r="I37" s="3">
        <v>732</v>
      </c>
      <c r="J37" s="4"/>
      <c r="K37" s="3">
        <v>449</v>
      </c>
      <c r="L37" s="3">
        <v>243</v>
      </c>
      <c r="M37" s="3">
        <v>148</v>
      </c>
      <c r="N37" s="3">
        <v>867</v>
      </c>
      <c r="O37" s="3">
        <v>528</v>
      </c>
      <c r="P37" s="3">
        <v>77</v>
      </c>
      <c r="Q37" s="3">
        <v>0</v>
      </c>
      <c r="R37" s="3">
        <v>729</v>
      </c>
      <c r="S37" s="3">
        <v>905</v>
      </c>
      <c r="T37" s="3">
        <v>1737</v>
      </c>
      <c r="U37" s="3">
        <v>145</v>
      </c>
      <c r="V37" s="3">
        <v>511</v>
      </c>
      <c r="W37" s="3">
        <v>576</v>
      </c>
    </row>
    <row r="38" spans="1:23" x14ac:dyDescent="0.25">
      <c r="A38" t="s">
        <v>32</v>
      </c>
      <c r="B38" s="4">
        <f>SUM(C38:W38)</f>
        <v>10898</v>
      </c>
      <c r="C38" s="3">
        <v>197</v>
      </c>
      <c r="D38" s="3">
        <v>600</v>
      </c>
      <c r="E38" s="3">
        <v>727</v>
      </c>
      <c r="F38" s="3">
        <v>1989</v>
      </c>
      <c r="G38" s="3">
        <v>1148</v>
      </c>
      <c r="H38" s="3">
        <v>167</v>
      </c>
      <c r="I38" s="3">
        <v>333</v>
      </c>
      <c r="J38" s="4"/>
      <c r="K38" s="3">
        <v>463</v>
      </c>
      <c r="L38" s="3">
        <v>58</v>
      </c>
      <c r="M38" s="3">
        <v>1454</v>
      </c>
      <c r="N38" s="3">
        <v>57</v>
      </c>
      <c r="O38" s="3">
        <v>308</v>
      </c>
      <c r="P38" s="3">
        <v>6</v>
      </c>
      <c r="Q38" s="3">
        <v>0</v>
      </c>
      <c r="R38" s="3">
        <v>232</v>
      </c>
      <c r="S38" s="3">
        <v>91</v>
      </c>
      <c r="T38" s="3">
        <v>621</v>
      </c>
      <c r="U38" s="3">
        <v>9</v>
      </c>
      <c r="V38" s="3">
        <v>1388</v>
      </c>
      <c r="W38" s="3">
        <v>1050</v>
      </c>
    </row>
    <row r="39" spans="1:23" x14ac:dyDescent="0.25">
      <c r="A39" t="s">
        <v>33</v>
      </c>
      <c r="B39" s="4">
        <f>SUM(C39:W39)</f>
        <v>142102</v>
      </c>
      <c r="C39" s="3">
        <v>941</v>
      </c>
      <c r="D39" s="3">
        <v>5895</v>
      </c>
      <c r="E39" s="3">
        <v>10739</v>
      </c>
      <c r="F39" s="3">
        <v>3442</v>
      </c>
      <c r="G39" s="3">
        <v>11059</v>
      </c>
      <c r="H39" s="3">
        <v>1996</v>
      </c>
      <c r="I39" s="3">
        <v>4985</v>
      </c>
      <c r="J39" s="4"/>
      <c r="K39" s="3">
        <v>7045</v>
      </c>
      <c r="L39" s="3">
        <v>8666</v>
      </c>
      <c r="M39" s="3">
        <v>1410</v>
      </c>
      <c r="N39" s="3">
        <v>3309</v>
      </c>
      <c r="O39" s="3">
        <v>3655</v>
      </c>
      <c r="P39" s="3">
        <v>308</v>
      </c>
      <c r="Q39" s="3">
        <v>36078</v>
      </c>
      <c r="R39" s="3">
        <v>12322</v>
      </c>
      <c r="S39" s="3">
        <v>6325</v>
      </c>
      <c r="T39" s="3">
        <v>11822</v>
      </c>
      <c r="U39" s="3">
        <v>1188</v>
      </c>
      <c r="V39" s="3">
        <v>4742</v>
      </c>
      <c r="W39" s="3">
        <v>6175</v>
      </c>
    </row>
    <row r="40" spans="1:23" x14ac:dyDescent="0.25">
      <c r="A40" t="s">
        <v>34</v>
      </c>
      <c r="B40" s="4">
        <f>SUM(C40:W40)</f>
        <v>4541</v>
      </c>
      <c r="C40" s="3">
        <v>60</v>
      </c>
      <c r="D40" s="3">
        <v>320</v>
      </c>
      <c r="E40" s="3">
        <v>376</v>
      </c>
      <c r="F40" s="3">
        <v>36</v>
      </c>
      <c r="G40" s="3">
        <v>447</v>
      </c>
      <c r="H40" s="3">
        <v>259</v>
      </c>
      <c r="I40" s="3">
        <v>186</v>
      </c>
      <c r="J40" s="4"/>
      <c r="K40" s="3">
        <v>216</v>
      </c>
      <c r="L40" s="3">
        <v>201</v>
      </c>
      <c r="M40" s="3">
        <v>53</v>
      </c>
      <c r="N40" s="3">
        <v>69</v>
      </c>
      <c r="O40" s="3">
        <v>258</v>
      </c>
      <c r="P40" s="3">
        <v>28</v>
      </c>
      <c r="Q40" s="3">
        <v>0</v>
      </c>
      <c r="R40" s="3">
        <v>322</v>
      </c>
      <c r="S40" s="3">
        <v>5</v>
      </c>
      <c r="T40" s="3">
        <v>866</v>
      </c>
      <c r="U40" s="3">
        <v>0</v>
      </c>
      <c r="V40" s="3">
        <v>212</v>
      </c>
      <c r="W40" s="3">
        <v>627</v>
      </c>
    </row>
    <row r="41" spans="1:23" x14ac:dyDescent="0.25">
      <c r="A41" t="s">
        <v>35</v>
      </c>
      <c r="B41" s="4">
        <f>SUM(C41:W41)</f>
        <v>1878</v>
      </c>
      <c r="C41" s="3">
        <v>0</v>
      </c>
      <c r="D41" s="3">
        <v>120</v>
      </c>
      <c r="E41" s="3">
        <v>96</v>
      </c>
      <c r="F41" s="3">
        <v>0</v>
      </c>
      <c r="G41" s="3">
        <v>292</v>
      </c>
      <c r="H41" s="3">
        <v>72</v>
      </c>
      <c r="I41" s="3">
        <v>17</v>
      </c>
      <c r="J41" s="4"/>
      <c r="K41" s="3">
        <v>142</v>
      </c>
      <c r="L41" s="3">
        <v>48</v>
      </c>
      <c r="M41" s="3">
        <v>0</v>
      </c>
      <c r="N41" s="3">
        <v>35</v>
      </c>
      <c r="O41" s="3">
        <v>359</v>
      </c>
      <c r="P41" s="3">
        <v>0</v>
      </c>
      <c r="Q41" s="3">
        <v>0</v>
      </c>
      <c r="R41" s="3">
        <v>69</v>
      </c>
      <c r="S41" s="3">
        <v>26</v>
      </c>
      <c r="T41" s="3">
        <v>277</v>
      </c>
      <c r="U41" s="3">
        <v>0</v>
      </c>
      <c r="V41" s="3">
        <v>224</v>
      </c>
      <c r="W41" s="3">
        <v>101</v>
      </c>
    </row>
    <row r="42" spans="1:23" x14ac:dyDescent="0.25">
      <c r="A42" t="s">
        <v>36</v>
      </c>
      <c r="B42" s="4">
        <f>SUM(C42:W42)</f>
        <v>53052</v>
      </c>
      <c r="C42" s="3">
        <v>1289</v>
      </c>
      <c r="D42" s="3">
        <v>3762</v>
      </c>
      <c r="E42" s="3">
        <v>3668</v>
      </c>
      <c r="F42" s="3">
        <v>1124</v>
      </c>
      <c r="G42" s="3">
        <v>3767</v>
      </c>
      <c r="H42" s="3">
        <v>811</v>
      </c>
      <c r="I42" s="3">
        <v>5131</v>
      </c>
      <c r="J42" s="4"/>
      <c r="K42" s="3">
        <v>3319</v>
      </c>
      <c r="L42" s="3">
        <v>2662</v>
      </c>
      <c r="M42" s="3">
        <v>1516</v>
      </c>
      <c r="N42" s="3">
        <v>623</v>
      </c>
      <c r="O42" s="3">
        <v>3359</v>
      </c>
      <c r="P42" s="3">
        <v>222</v>
      </c>
      <c r="Q42" s="3">
        <v>130</v>
      </c>
      <c r="R42" s="3">
        <v>3463</v>
      </c>
      <c r="S42" s="3">
        <v>3450</v>
      </c>
      <c r="T42" s="3">
        <v>5366</v>
      </c>
      <c r="U42" s="3">
        <v>1278</v>
      </c>
      <c r="V42" s="3">
        <v>4420</v>
      </c>
      <c r="W42" s="3">
        <v>3692</v>
      </c>
    </row>
    <row r="43" spans="1:23" x14ac:dyDescent="0.25">
      <c r="A43" t="s">
        <v>37</v>
      </c>
      <c r="B43" s="4">
        <f>SUM(C43:W43)</f>
        <v>7755</v>
      </c>
      <c r="C43" s="3">
        <v>44</v>
      </c>
      <c r="D43" s="3">
        <v>377</v>
      </c>
      <c r="E43" s="3">
        <v>425</v>
      </c>
      <c r="F43" s="3">
        <v>475</v>
      </c>
      <c r="G43" s="3">
        <v>587</v>
      </c>
      <c r="H43" s="3">
        <v>421</v>
      </c>
      <c r="I43" s="3">
        <v>173</v>
      </c>
      <c r="J43" s="4"/>
      <c r="K43" s="3">
        <v>1338</v>
      </c>
      <c r="L43" s="3">
        <v>380</v>
      </c>
      <c r="M43" s="3">
        <v>172</v>
      </c>
      <c r="N43" s="3">
        <v>100</v>
      </c>
      <c r="O43" s="3">
        <v>502</v>
      </c>
      <c r="P43" s="3">
        <v>0</v>
      </c>
      <c r="Q43" s="3">
        <v>0</v>
      </c>
      <c r="R43" s="3">
        <v>721</v>
      </c>
      <c r="S43" s="3">
        <v>200</v>
      </c>
      <c r="T43" s="3">
        <v>747</v>
      </c>
      <c r="U43" s="3">
        <v>79</v>
      </c>
      <c r="V43" s="3">
        <v>489</v>
      </c>
      <c r="W43" s="3">
        <v>525</v>
      </c>
    </row>
    <row r="44" spans="1:23" x14ac:dyDescent="0.25">
      <c r="A44" t="s">
        <v>38</v>
      </c>
      <c r="B44" s="4">
        <f>SUM(C44:W44)</f>
        <v>55697</v>
      </c>
      <c r="C44" s="3">
        <v>1982</v>
      </c>
      <c r="D44" s="3">
        <v>10216</v>
      </c>
      <c r="E44" s="3">
        <v>6003</v>
      </c>
      <c r="F44" s="3">
        <v>519</v>
      </c>
      <c r="G44" s="3">
        <v>3780</v>
      </c>
      <c r="H44" s="3">
        <v>1599</v>
      </c>
      <c r="I44" s="3">
        <v>2372</v>
      </c>
      <c r="J44" s="4"/>
      <c r="K44" s="3">
        <v>1448</v>
      </c>
      <c r="L44" s="3">
        <v>518</v>
      </c>
      <c r="M44" s="3">
        <v>1174</v>
      </c>
      <c r="N44" s="3">
        <v>508</v>
      </c>
      <c r="O44" s="3">
        <v>2590</v>
      </c>
      <c r="P44" s="3">
        <v>158</v>
      </c>
      <c r="Q44" s="3">
        <v>0</v>
      </c>
      <c r="R44" s="3">
        <v>2168</v>
      </c>
      <c r="S44" s="3">
        <v>635</v>
      </c>
      <c r="T44" s="3">
        <v>14631</v>
      </c>
      <c r="U44" s="3">
        <v>762</v>
      </c>
      <c r="V44" s="3">
        <v>1894</v>
      </c>
      <c r="W44" s="3">
        <v>2740</v>
      </c>
    </row>
    <row r="45" spans="1:23" x14ac:dyDescent="0.25">
      <c r="A45" t="s">
        <v>39</v>
      </c>
      <c r="B45" s="4">
        <f>SUM(C45:W45)</f>
        <v>2554</v>
      </c>
      <c r="C45" s="3">
        <v>77</v>
      </c>
      <c r="D45" s="3">
        <v>117</v>
      </c>
      <c r="E45" s="3">
        <v>256</v>
      </c>
      <c r="F45" s="3">
        <v>6</v>
      </c>
      <c r="G45" s="3">
        <v>273</v>
      </c>
      <c r="H45" s="3">
        <v>22</v>
      </c>
      <c r="I45" s="3">
        <v>322</v>
      </c>
      <c r="J45" s="4"/>
      <c r="K45" s="3">
        <v>161</v>
      </c>
      <c r="L45" s="3">
        <v>61</v>
      </c>
      <c r="M45" s="3">
        <v>0</v>
      </c>
      <c r="N45" s="3">
        <v>66</v>
      </c>
      <c r="O45" s="3">
        <v>137</v>
      </c>
      <c r="P45" s="3">
        <v>34</v>
      </c>
      <c r="Q45" s="3">
        <v>0</v>
      </c>
      <c r="R45" s="3">
        <v>141</v>
      </c>
      <c r="S45" s="3">
        <v>94</v>
      </c>
      <c r="T45" s="3">
        <v>693</v>
      </c>
      <c r="U45" s="3">
        <v>0</v>
      </c>
      <c r="V45" s="3">
        <v>9</v>
      </c>
      <c r="W45" s="3">
        <v>85</v>
      </c>
    </row>
    <row r="46" spans="1:23" x14ac:dyDescent="0.25">
      <c r="A46" t="s">
        <v>40</v>
      </c>
      <c r="B46" s="4">
        <f>SUM(C46:W46)</f>
        <v>1519</v>
      </c>
      <c r="C46" s="3">
        <v>0</v>
      </c>
      <c r="D46" s="3">
        <v>112</v>
      </c>
      <c r="E46" s="3">
        <v>144</v>
      </c>
      <c r="F46" s="3">
        <v>0</v>
      </c>
      <c r="G46" s="3">
        <v>71</v>
      </c>
      <c r="H46" s="3">
        <v>13</v>
      </c>
      <c r="I46" s="3">
        <v>424</v>
      </c>
      <c r="J46" s="4"/>
      <c r="K46" s="3">
        <v>80</v>
      </c>
      <c r="L46" s="3">
        <v>36</v>
      </c>
      <c r="M46" s="3">
        <v>16</v>
      </c>
      <c r="N46" s="3">
        <v>50</v>
      </c>
      <c r="O46" s="3">
        <v>124</v>
      </c>
      <c r="P46" s="3">
        <v>0</v>
      </c>
      <c r="Q46" s="3">
        <v>0</v>
      </c>
      <c r="R46" s="3">
        <v>98</v>
      </c>
      <c r="S46" s="3">
        <v>45</v>
      </c>
      <c r="T46" s="3">
        <v>193</v>
      </c>
      <c r="U46" s="3">
        <v>8</v>
      </c>
      <c r="V46" s="3">
        <v>36</v>
      </c>
      <c r="W46" s="3">
        <v>69</v>
      </c>
    </row>
    <row r="47" spans="1:23" x14ac:dyDescent="0.25">
      <c r="A47" t="s">
        <v>41</v>
      </c>
      <c r="B47" s="4">
        <f>SUM(C47:W47)</f>
        <v>48421</v>
      </c>
      <c r="C47" s="3">
        <v>3562</v>
      </c>
      <c r="D47" s="3">
        <v>9476</v>
      </c>
      <c r="E47" s="3">
        <v>3679</v>
      </c>
      <c r="F47" s="3">
        <v>293</v>
      </c>
      <c r="G47" s="3">
        <v>3759</v>
      </c>
      <c r="H47" s="3">
        <v>863</v>
      </c>
      <c r="I47" s="3">
        <v>898</v>
      </c>
      <c r="J47" s="4"/>
      <c r="K47" s="3">
        <v>4444</v>
      </c>
      <c r="L47" s="3">
        <v>1525</v>
      </c>
      <c r="M47" s="3">
        <v>929</v>
      </c>
      <c r="N47" s="3">
        <v>2105</v>
      </c>
      <c r="O47" s="3">
        <v>4961</v>
      </c>
      <c r="P47" s="3">
        <v>99</v>
      </c>
      <c r="Q47" s="3">
        <v>231</v>
      </c>
      <c r="R47" s="3">
        <v>1661</v>
      </c>
      <c r="S47" s="3">
        <v>682</v>
      </c>
      <c r="T47" s="3">
        <v>4547</v>
      </c>
      <c r="U47" s="3">
        <v>480</v>
      </c>
      <c r="V47" s="3">
        <v>1481</v>
      </c>
      <c r="W47" s="3">
        <v>2746</v>
      </c>
    </row>
    <row r="48" spans="1:23" x14ac:dyDescent="0.25">
      <c r="A48" t="s">
        <v>42</v>
      </c>
      <c r="B48" s="4">
        <f>SUM(C48:W48)</f>
        <v>343</v>
      </c>
      <c r="C48" s="3">
        <v>0</v>
      </c>
      <c r="D48" s="3">
        <v>38</v>
      </c>
      <c r="E48" s="3">
        <v>2</v>
      </c>
      <c r="F48" s="3">
        <v>0</v>
      </c>
      <c r="G48" s="3">
        <v>40</v>
      </c>
      <c r="H48" s="3">
        <v>5</v>
      </c>
      <c r="I48" s="3">
        <v>0</v>
      </c>
      <c r="J48" s="4"/>
      <c r="K48" s="3">
        <v>18</v>
      </c>
      <c r="L48" s="3">
        <v>6</v>
      </c>
      <c r="M48" s="3">
        <v>0</v>
      </c>
      <c r="N48" s="3">
        <v>13</v>
      </c>
      <c r="O48" s="3">
        <v>72</v>
      </c>
      <c r="P48" s="3">
        <v>9</v>
      </c>
      <c r="Q48" s="3">
        <v>0</v>
      </c>
      <c r="R48" s="3">
        <v>24</v>
      </c>
      <c r="S48" s="3">
        <v>7</v>
      </c>
      <c r="T48" s="3">
        <v>75</v>
      </c>
      <c r="U48" s="3">
        <v>0</v>
      </c>
      <c r="V48" s="3">
        <v>25</v>
      </c>
      <c r="W48" s="3">
        <v>9</v>
      </c>
    </row>
    <row r="49" spans="1:23" x14ac:dyDescent="0.25">
      <c r="A49" t="s">
        <v>43</v>
      </c>
      <c r="B49" s="4">
        <f>SUM(C49:W49)</f>
        <v>3039</v>
      </c>
      <c r="C49" s="3">
        <v>57</v>
      </c>
      <c r="D49" s="3">
        <v>446</v>
      </c>
      <c r="E49" s="3">
        <v>152</v>
      </c>
      <c r="F49" s="3">
        <v>294</v>
      </c>
      <c r="G49" s="3">
        <v>158</v>
      </c>
      <c r="H49" s="3">
        <v>0</v>
      </c>
      <c r="I49" s="3">
        <v>145</v>
      </c>
      <c r="J49" s="4"/>
      <c r="K49" s="3">
        <v>99</v>
      </c>
      <c r="L49" s="3">
        <v>65</v>
      </c>
      <c r="M49" s="3">
        <v>137</v>
      </c>
      <c r="N49" s="3">
        <v>198</v>
      </c>
      <c r="O49" s="3">
        <v>254</v>
      </c>
      <c r="P49" s="3">
        <v>12</v>
      </c>
      <c r="Q49" s="3">
        <v>0</v>
      </c>
      <c r="R49" s="3">
        <v>140</v>
      </c>
      <c r="S49" s="3">
        <v>26</v>
      </c>
      <c r="T49" s="3">
        <v>617</v>
      </c>
      <c r="U49" s="3">
        <v>7</v>
      </c>
      <c r="V49" s="3">
        <v>56</v>
      </c>
      <c r="W49" s="3">
        <v>176</v>
      </c>
    </row>
    <row r="50" spans="1:23" x14ac:dyDescent="0.25">
      <c r="A50" t="s">
        <v>44</v>
      </c>
      <c r="B50" s="4">
        <f>SUM(C50:W50)</f>
        <v>3911</v>
      </c>
      <c r="C50" s="3">
        <v>81</v>
      </c>
      <c r="D50" s="3">
        <v>196</v>
      </c>
      <c r="E50" s="3">
        <v>416</v>
      </c>
      <c r="F50" s="3">
        <v>41</v>
      </c>
      <c r="G50" s="3">
        <v>766</v>
      </c>
      <c r="H50" s="3">
        <v>94</v>
      </c>
      <c r="I50" s="3">
        <v>167</v>
      </c>
      <c r="J50" s="4"/>
      <c r="K50" s="3">
        <v>415</v>
      </c>
      <c r="L50" s="3">
        <v>122</v>
      </c>
      <c r="M50" s="3">
        <v>25</v>
      </c>
      <c r="N50" s="3">
        <v>71</v>
      </c>
      <c r="O50" s="3">
        <v>148</v>
      </c>
      <c r="P50" s="3">
        <v>16</v>
      </c>
      <c r="Q50" s="3">
        <v>0</v>
      </c>
      <c r="R50" s="3">
        <v>260</v>
      </c>
      <c r="S50" s="3">
        <v>171</v>
      </c>
      <c r="T50" s="3">
        <v>637</v>
      </c>
      <c r="U50" s="3">
        <v>0</v>
      </c>
      <c r="V50" s="3">
        <v>160</v>
      </c>
      <c r="W50" s="3">
        <v>125</v>
      </c>
    </row>
    <row r="51" spans="1:23" x14ac:dyDescent="0.25">
      <c r="A51" t="s">
        <v>45</v>
      </c>
      <c r="B51" s="4">
        <f>SUM(C51:W51)</f>
        <v>6726</v>
      </c>
      <c r="C51" s="3">
        <v>36</v>
      </c>
      <c r="D51" s="3">
        <v>230</v>
      </c>
      <c r="E51" s="3">
        <v>263</v>
      </c>
      <c r="F51" s="3">
        <v>51</v>
      </c>
      <c r="G51" s="3">
        <v>506</v>
      </c>
      <c r="H51" s="3">
        <v>33</v>
      </c>
      <c r="I51" s="3">
        <v>1319</v>
      </c>
      <c r="J51" s="4"/>
      <c r="K51" s="3">
        <v>140</v>
      </c>
      <c r="L51" s="3">
        <v>179</v>
      </c>
      <c r="M51" s="3">
        <v>297</v>
      </c>
      <c r="N51" s="3">
        <v>215</v>
      </c>
      <c r="O51" s="3">
        <v>226</v>
      </c>
      <c r="P51" s="3">
        <v>63</v>
      </c>
      <c r="Q51" s="3">
        <v>0</v>
      </c>
      <c r="R51" s="3">
        <v>174</v>
      </c>
      <c r="S51" s="3">
        <v>238</v>
      </c>
      <c r="T51" s="3">
        <v>499</v>
      </c>
      <c r="U51" s="3">
        <v>0</v>
      </c>
      <c r="V51" s="3">
        <v>1089</v>
      </c>
      <c r="W51" s="3">
        <v>1168</v>
      </c>
    </row>
    <row r="52" spans="1:23" x14ac:dyDescent="0.25">
      <c r="A52" t="s">
        <v>46</v>
      </c>
      <c r="B52" s="4">
        <f>SUM(C52:W52)</f>
        <v>2155</v>
      </c>
      <c r="C52" s="3">
        <v>34</v>
      </c>
      <c r="D52" s="3">
        <v>169</v>
      </c>
      <c r="E52" s="3">
        <v>193</v>
      </c>
      <c r="F52" s="3">
        <v>44</v>
      </c>
      <c r="G52" s="3">
        <v>103</v>
      </c>
      <c r="H52" s="3">
        <v>0</v>
      </c>
      <c r="I52" s="3">
        <v>16</v>
      </c>
      <c r="J52" s="4"/>
      <c r="K52" s="3">
        <v>318</v>
      </c>
      <c r="L52" s="3">
        <v>70</v>
      </c>
      <c r="M52" s="3">
        <v>22</v>
      </c>
      <c r="N52" s="3">
        <v>194</v>
      </c>
      <c r="O52" s="3">
        <v>45</v>
      </c>
      <c r="P52" s="3">
        <v>0</v>
      </c>
      <c r="Q52" s="3">
        <v>0</v>
      </c>
      <c r="R52" s="3">
        <v>121</v>
      </c>
      <c r="S52" s="3">
        <v>76</v>
      </c>
      <c r="T52" s="3">
        <v>404</v>
      </c>
      <c r="U52" s="3">
        <v>0</v>
      </c>
      <c r="V52" s="3">
        <v>123</v>
      </c>
      <c r="W52" s="3">
        <v>223</v>
      </c>
    </row>
    <row r="53" spans="1:23" x14ac:dyDescent="0.25">
      <c r="A53" t="s">
        <v>47</v>
      </c>
      <c r="B53" s="4">
        <f>SUM(C53:W53)</f>
        <v>4850</v>
      </c>
      <c r="C53" s="3">
        <v>41</v>
      </c>
      <c r="D53" s="3">
        <v>410</v>
      </c>
      <c r="E53" s="3">
        <v>886</v>
      </c>
      <c r="F53" s="3">
        <v>0</v>
      </c>
      <c r="G53" s="3">
        <v>386</v>
      </c>
      <c r="H53" s="3">
        <v>373</v>
      </c>
      <c r="I53" s="3">
        <v>29</v>
      </c>
      <c r="J53" s="4"/>
      <c r="K53" s="3">
        <v>262</v>
      </c>
      <c r="L53" s="3">
        <v>147</v>
      </c>
      <c r="M53" s="3">
        <v>153</v>
      </c>
      <c r="N53" s="3">
        <v>88</v>
      </c>
      <c r="O53" s="3">
        <v>206</v>
      </c>
      <c r="P53" s="3">
        <v>4</v>
      </c>
      <c r="Q53" s="3">
        <v>0</v>
      </c>
      <c r="R53" s="3">
        <v>423</v>
      </c>
      <c r="S53" s="3">
        <v>146</v>
      </c>
      <c r="T53" s="3">
        <v>606</v>
      </c>
      <c r="U53" s="3">
        <v>0</v>
      </c>
      <c r="V53" s="3">
        <v>285</v>
      </c>
      <c r="W53" s="3">
        <v>405</v>
      </c>
    </row>
    <row r="54" spans="1:23" x14ac:dyDescent="0.25">
      <c r="A54" t="s">
        <v>48</v>
      </c>
      <c r="B54" s="4">
        <f>SUM(C54:W54)</f>
        <v>14468</v>
      </c>
      <c r="C54" s="3">
        <v>654</v>
      </c>
      <c r="D54" s="3">
        <v>2810</v>
      </c>
      <c r="E54" s="3">
        <v>1466</v>
      </c>
      <c r="F54" s="3">
        <v>2142</v>
      </c>
      <c r="G54" s="3">
        <v>965</v>
      </c>
      <c r="H54" s="3">
        <v>102</v>
      </c>
      <c r="I54" s="3">
        <v>962</v>
      </c>
      <c r="J54" s="4"/>
      <c r="K54" s="3">
        <v>1132</v>
      </c>
      <c r="L54" s="3">
        <v>313</v>
      </c>
      <c r="M54" s="3">
        <v>77</v>
      </c>
      <c r="N54" s="3">
        <v>495</v>
      </c>
      <c r="O54" s="3">
        <v>1037</v>
      </c>
      <c r="P54" s="3">
        <v>59</v>
      </c>
      <c r="Q54" s="3">
        <v>0</v>
      </c>
      <c r="R54" s="3">
        <v>322</v>
      </c>
      <c r="S54" s="3">
        <v>142</v>
      </c>
      <c r="T54" s="3">
        <v>1123</v>
      </c>
      <c r="U54" s="3">
        <v>59</v>
      </c>
      <c r="V54" s="3">
        <v>192</v>
      </c>
      <c r="W54" s="3">
        <v>416</v>
      </c>
    </row>
    <row r="55" spans="1:23" x14ac:dyDescent="0.25">
      <c r="A55" t="s">
        <v>49</v>
      </c>
      <c r="B55" s="4">
        <f>SUM(C55:W55)</f>
        <v>81167</v>
      </c>
      <c r="C55" s="3">
        <v>806</v>
      </c>
      <c r="D55" s="3">
        <v>3476</v>
      </c>
      <c r="E55" s="3">
        <v>4151</v>
      </c>
      <c r="F55" s="3">
        <v>209</v>
      </c>
      <c r="G55" s="3">
        <v>2679</v>
      </c>
      <c r="H55" s="3">
        <v>1099</v>
      </c>
      <c r="I55" s="3">
        <v>1896</v>
      </c>
      <c r="J55" s="4"/>
      <c r="K55" s="3">
        <v>11079</v>
      </c>
      <c r="L55" s="3">
        <v>3708</v>
      </c>
      <c r="M55" s="3">
        <v>1037</v>
      </c>
      <c r="N55" s="3">
        <v>2140</v>
      </c>
      <c r="O55" s="3">
        <v>2825</v>
      </c>
      <c r="P55" s="3">
        <v>64</v>
      </c>
      <c r="Q55" s="3">
        <v>151</v>
      </c>
      <c r="R55" s="3">
        <v>7026</v>
      </c>
      <c r="S55" s="3">
        <v>14783</v>
      </c>
      <c r="T55" s="3">
        <v>8747</v>
      </c>
      <c r="U55" s="3">
        <v>3416</v>
      </c>
      <c r="V55" s="3">
        <v>5721</v>
      </c>
      <c r="W55" s="3">
        <v>6154</v>
      </c>
    </row>
    <row r="56" spans="1:23" x14ac:dyDescent="0.25">
      <c r="A56" t="s">
        <v>50</v>
      </c>
      <c r="B56" s="4">
        <f>SUM(C56:W56)</f>
        <v>8014</v>
      </c>
      <c r="C56" s="3">
        <v>46</v>
      </c>
      <c r="D56" s="3">
        <v>317</v>
      </c>
      <c r="E56" s="3">
        <v>728</v>
      </c>
      <c r="F56" s="3">
        <v>203</v>
      </c>
      <c r="G56" s="3">
        <v>1304</v>
      </c>
      <c r="H56" s="3">
        <v>359</v>
      </c>
      <c r="I56" s="3">
        <v>424</v>
      </c>
      <c r="J56" s="4"/>
      <c r="K56" s="3">
        <v>603</v>
      </c>
      <c r="L56" s="3">
        <v>342</v>
      </c>
      <c r="M56" s="3">
        <v>235</v>
      </c>
      <c r="N56" s="3">
        <v>278</v>
      </c>
      <c r="O56" s="3">
        <v>412</v>
      </c>
      <c r="P56" s="3">
        <v>0</v>
      </c>
      <c r="Q56" s="3">
        <v>0</v>
      </c>
      <c r="R56" s="3">
        <v>432</v>
      </c>
      <c r="S56" s="3">
        <v>259</v>
      </c>
      <c r="T56" s="3">
        <v>1162</v>
      </c>
      <c r="U56" s="3">
        <v>77</v>
      </c>
      <c r="V56" s="3">
        <v>238</v>
      </c>
      <c r="W56" s="3">
        <v>595</v>
      </c>
    </row>
    <row r="57" spans="1:23" x14ac:dyDescent="0.25">
      <c r="A57" t="s">
        <v>51</v>
      </c>
      <c r="B57" s="4">
        <f>SUM(C57:W57)</f>
        <v>117204</v>
      </c>
      <c r="C57" s="3">
        <v>2234</v>
      </c>
      <c r="D57" s="3">
        <v>22232</v>
      </c>
      <c r="E57" s="3">
        <v>11820</v>
      </c>
      <c r="F57" s="3">
        <v>32401</v>
      </c>
      <c r="G57" s="3">
        <v>5327</v>
      </c>
      <c r="H57" s="3">
        <v>2136</v>
      </c>
      <c r="I57" s="3">
        <v>1538</v>
      </c>
      <c r="J57" s="4"/>
      <c r="K57" s="3">
        <v>1740</v>
      </c>
      <c r="L57" s="3">
        <v>862</v>
      </c>
      <c r="M57" s="3">
        <v>2600</v>
      </c>
      <c r="N57" s="3">
        <v>426</v>
      </c>
      <c r="O57" s="3">
        <v>2102</v>
      </c>
      <c r="P57" s="3">
        <v>53</v>
      </c>
      <c r="Q57" s="3">
        <v>15</v>
      </c>
      <c r="R57" s="3">
        <v>2964</v>
      </c>
      <c r="S57" s="3">
        <v>13833</v>
      </c>
      <c r="T57" s="3">
        <v>6764</v>
      </c>
      <c r="U57" s="3">
        <v>1316</v>
      </c>
      <c r="V57" s="3">
        <v>3847</v>
      </c>
      <c r="W57" s="3">
        <v>2994</v>
      </c>
    </row>
    <row r="58" spans="1:23" x14ac:dyDescent="0.25">
      <c r="A58" t="s">
        <v>52</v>
      </c>
      <c r="B58" s="4">
        <f>SUM(C58:W58)</f>
        <v>1854</v>
      </c>
      <c r="C58" s="3">
        <v>0</v>
      </c>
      <c r="D58" s="3">
        <v>243</v>
      </c>
      <c r="E58" s="3">
        <v>326</v>
      </c>
      <c r="F58" s="3">
        <v>45</v>
      </c>
      <c r="G58" s="3">
        <v>137</v>
      </c>
      <c r="H58" s="3">
        <v>15</v>
      </c>
      <c r="I58" s="3">
        <v>67</v>
      </c>
      <c r="J58" s="4"/>
      <c r="K58" s="3">
        <v>179</v>
      </c>
      <c r="L58" s="3">
        <v>16</v>
      </c>
      <c r="M58" s="3">
        <v>7</v>
      </c>
      <c r="N58" s="3">
        <v>71</v>
      </c>
      <c r="O58" s="3">
        <v>203</v>
      </c>
      <c r="P58" s="3">
        <v>13</v>
      </c>
      <c r="Q58" s="3">
        <v>0</v>
      </c>
      <c r="R58" s="3">
        <v>157</v>
      </c>
      <c r="S58" s="3">
        <v>47</v>
      </c>
      <c r="T58" s="3">
        <v>123</v>
      </c>
      <c r="U58" s="3">
        <v>0</v>
      </c>
      <c r="V58" s="3">
        <v>112</v>
      </c>
      <c r="W58" s="3">
        <v>93</v>
      </c>
    </row>
    <row r="59" spans="1:23" x14ac:dyDescent="0.25">
      <c r="A59" t="s">
        <v>53</v>
      </c>
      <c r="B59" s="4">
        <f>SUM(C59:W59)</f>
        <v>14760</v>
      </c>
      <c r="C59" s="3">
        <v>708</v>
      </c>
      <c r="D59" s="3">
        <v>1951</v>
      </c>
      <c r="E59" s="3">
        <v>1262</v>
      </c>
      <c r="F59" s="3">
        <v>127</v>
      </c>
      <c r="G59" s="3">
        <v>1060</v>
      </c>
      <c r="H59" s="3">
        <v>172</v>
      </c>
      <c r="I59" s="3">
        <v>236</v>
      </c>
      <c r="J59" s="4"/>
      <c r="K59" s="3">
        <v>1155</v>
      </c>
      <c r="L59" s="3">
        <v>477</v>
      </c>
      <c r="M59" s="3">
        <v>314</v>
      </c>
      <c r="N59" s="3">
        <v>909</v>
      </c>
      <c r="O59" s="3">
        <v>1247</v>
      </c>
      <c r="P59" s="3">
        <v>41</v>
      </c>
      <c r="Q59" s="3">
        <v>44</v>
      </c>
      <c r="R59" s="3">
        <v>675</v>
      </c>
      <c r="S59" s="3">
        <v>694</v>
      </c>
      <c r="T59" s="3">
        <v>2538</v>
      </c>
      <c r="U59" s="3">
        <v>251</v>
      </c>
      <c r="V59" s="3">
        <v>406</v>
      </c>
      <c r="W59" s="3">
        <v>493</v>
      </c>
    </row>
    <row r="60" spans="1:23" x14ac:dyDescent="0.25">
      <c r="A60" t="s">
        <v>54</v>
      </c>
      <c r="B60" s="4">
        <f>SUM(C60:W60)</f>
        <v>1286</v>
      </c>
      <c r="C60" s="3">
        <v>0</v>
      </c>
      <c r="D60" s="3">
        <v>79</v>
      </c>
      <c r="E60" s="3">
        <v>22</v>
      </c>
      <c r="F60" s="3">
        <v>0</v>
      </c>
      <c r="G60" s="3">
        <v>140</v>
      </c>
      <c r="H60" s="3">
        <v>58</v>
      </c>
      <c r="I60" s="3">
        <v>58</v>
      </c>
      <c r="J60" s="4"/>
      <c r="K60" s="3">
        <v>51</v>
      </c>
      <c r="L60" s="3">
        <v>89</v>
      </c>
      <c r="M60" s="3">
        <v>0</v>
      </c>
      <c r="N60" s="3">
        <v>165</v>
      </c>
      <c r="O60" s="3">
        <v>101</v>
      </c>
      <c r="P60" s="3">
        <v>29</v>
      </c>
      <c r="Q60" s="3">
        <v>0</v>
      </c>
      <c r="R60" s="3">
        <v>197</v>
      </c>
      <c r="S60" s="3">
        <v>0</v>
      </c>
      <c r="T60" s="3">
        <v>222</v>
      </c>
      <c r="U60" s="3">
        <v>0</v>
      </c>
      <c r="V60" s="3">
        <v>51</v>
      </c>
      <c r="W60" s="3">
        <v>24</v>
      </c>
    </row>
    <row r="61" spans="1:23" x14ac:dyDescent="0.25">
      <c r="A61" t="s">
        <v>55</v>
      </c>
      <c r="B61" s="4">
        <f>SUM(C61:W61)</f>
        <v>10228</v>
      </c>
      <c r="C61" s="3">
        <v>40</v>
      </c>
      <c r="D61" s="3">
        <v>552</v>
      </c>
      <c r="E61" s="3">
        <v>542</v>
      </c>
      <c r="F61" s="3">
        <v>41</v>
      </c>
      <c r="G61" s="3">
        <v>793</v>
      </c>
      <c r="H61" s="3">
        <v>290</v>
      </c>
      <c r="I61" s="3">
        <v>244</v>
      </c>
      <c r="J61" s="4"/>
      <c r="K61" s="3">
        <v>1200</v>
      </c>
      <c r="L61" s="3">
        <v>367</v>
      </c>
      <c r="M61" s="3">
        <v>128</v>
      </c>
      <c r="N61" s="3">
        <v>307</v>
      </c>
      <c r="O61" s="3">
        <v>1465</v>
      </c>
      <c r="P61" s="3">
        <v>51</v>
      </c>
      <c r="Q61" s="3">
        <v>0</v>
      </c>
      <c r="R61" s="3">
        <v>391</v>
      </c>
      <c r="S61" s="3">
        <v>515</v>
      </c>
      <c r="T61" s="3">
        <v>1689</v>
      </c>
      <c r="U61" s="3">
        <v>223</v>
      </c>
      <c r="V61" s="3">
        <v>403</v>
      </c>
      <c r="W61" s="3">
        <v>987</v>
      </c>
    </row>
    <row r="62" spans="1:23" x14ac:dyDescent="0.25">
      <c r="A62" t="s">
        <v>56</v>
      </c>
      <c r="B62" s="4">
        <f>SUM(C62:W62)</f>
        <v>36911</v>
      </c>
      <c r="C62" s="3">
        <v>781</v>
      </c>
      <c r="D62" s="3">
        <v>3637</v>
      </c>
      <c r="E62" s="3">
        <v>2466</v>
      </c>
      <c r="F62" s="3">
        <v>8846</v>
      </c>
      <c r="G62" s="3">
        <v>1105</v>
      </c>
      <c r="H62" s="3">
        <v>1108</v>
      </c>
      <c r="I62" s="3">
        <v>824</v>
      </c>
      <c r="J62" s="4"/>
      <c r="K62" s="3">
        <v>1267</v>
      </c>
      <c r="L62" s="3">
        <v>1277</v>
      </c>
      <c r="M62" s="3">
        <v>302</v>
      </c>
      <c r="N62" s="3">
        <v>655</v>
      </c>
      <c r="O62" s="3">
        <v>314</v>
      </c>
      <c r="P62" s="3">
        <v>18</v>
      </c>
      <c r="Q62" s="3">
        <v>5</v>
      </c>
      <c r="R62" s="3">
        <v>5800</v>
      </c>
      <c r="S62" s="3">
        <v>686</v>
      </c>
      <c r="T62" s="3">
        <v>1229</v>
      </c>
      <c r="U62" s="3">
        <v>1413</v>
      </c>
      <c r="V62" s="3">
        <v>3626</v>
      </c>
      <c r="W62" s="3">
        <v>1552</v>
      </c>
    </row>
    <row r="63" spans="1:23" x14ac:dyDescent="0.25">
      <c r="A63" t="s">
        <v>57</v>
      </c>
      <c r="B63" s="4">
        <f>SUM(C63:W63)</f>
        <v>110456</v>
      </c>
      <c r="C63" s="3">
        <v>1789</v>
      </c>
      <c r="D63" s="3">
        <v>7791</v>
      </c>
      <c r="E63" s="3">
        <v>6017</v>
      </c>
      <c r="F63" s="3">
        <v>1988</v>
      </c>
      <c r="G63" s="3">
        <v>6354</v>
      </c>
      <c r="H63" s="3">
        <v>4290</v>
      </c>
      <c r="I63" s="3">
        <v>5709</v>
      </c>
      <c r="J63" s="4"/>
      <c r="K63" s="3">
        <v>5027</v>
      </c>
      <c r="L63" s="3">
        <v>2835</v>
      </c>
      <c r="M63" s="3">
        <v>1333</v>
      </c>
      <c r="N63" s="3">
        <v>2401</v>
      </c>
      <c r="O63" s="3">
        <v>5615</v>
      </c>
      <c r="P63" s="3">
        <v>309</v>
      </c>
      <c r="Q63" s="3">
        <v>29</v>
      </c>
      <c r="R63" s="3">
        <v>3697</v>
      </c>
      <c r="S63" s="3">
        <v>1622</v>
      </c>
      <c r="T63" s="3">
        <v>41109</v>
      </c>
      <c r="U63" s="3">
        <v>1288</v>
      </c>
      <c r="V63" s="3">
        <v>3323</v>
      </c>
      <c r="W63" s="3">
        <v>7930</v>
      </c>
    </row>
    <row r="64" spans="1:23" x14ac:dyDescent="0.25">
      <c r="A64" t="s">
        <v>58</v>
      </c>
      <c r="B64" s="4">
        <f>SUM(C64:W64)</f>
        <v>29523</v>
      </c>
      <c r="C64" s="3">
        <v>586</v>
      </c>
      <c r="D64" s="3">
        <v>3795</v>
      </c>
      <c r="E64" s="3">
        <v>2112</v>
      </c>
      <c r="F64" s="3">
        <v>2511</v>
      </c>
      <c r="G64" s="3">
        <v>2326</v>
      </c>
      <c r="H64" s="3">
        <v>152</v>
      </c>
      <c r="I64" s="3">
        <v>1409</v>
      </c>
      <c r="J64" s="4"/>
      <c r="K64" s="3">
        <v>4467</v>
      </c>
      <c r="L64" s="3">
        <v>626</v>
      </c>
      <c r="M64" s="3">
        <v>376</v>
      </c>
      <c r="N64" s="3">
        <v>718</v>
      </c>
      <c r="O64" s="3">
        <v>3625</v>
      </c>
      <c r="P64" s="3">
        <v>27</v>
      </c>
      <c r="Q64" s="3">
        <v>9</v>
      </c>
      <c r="R64" s="3">
        <v>1362</v>
      </c>
      <c r="S64" s="3">
        <v>340</v>
      </c>
      <c r="T64" s="3">
        <v>3213</v>
      </c>
      <c r="U64" s="3">
        <v>209</v>
      </c>
      <c r="V64" s="3">
        <v>511</v>
      </c>
      <c r="W64" s="3">
        <v>1149</v>
      </c>
    </row>
    <row r="65" spans="1:23" x14ac:dyDescent="0.25">
      <c r="A65" t="s">
        <v>59</v>
      </c>
      <c r="B65" s="4">
        <f>SUM(C65:W65)</f>
        <v>27648</v>
      </c>
      <c r="C65" s="3">
        <v>170</v>
      </c>
      <c r="D65" s="3">
        <v>812</v>
      </c>
      <c r="E65" s="3">
        <v>821</v>
      </c>
      <c r="F65" s="3">
        <v>50</v>
      </c>
      <c r="G65" s="3">
        <v>2701</v>
      </c>
      <c r="H65" s="3">
        <v>354</v>
      </c>
      <c r="I65" s="3">
        <v>704</v>
      </c>
      <c r="J65" s="4"/>
      <c r="K65" s="3">
        <v>4161</v>
      </c>
      <c r="L65" s="3">
        <v>3224</v>
      </c>
      <c r="M65" s="3">
        <v>364</v>
      </c>
      <c r="N65" s="3">
        <v>1305</v>
      </c>
      <c r="O65" s="3">
        <v>6175</v>
      </c>
      <c r="P65" s="3">
        <v>57</v>
      </c>
      <c r="Q65" s="3">
        <v>293</v>
      </c>
      <c r="R65" s="3">
        <v>814</v>
      </c>
      <c r="S65" s="3">
        <v>424</v>
      </c>
      <c r="T65" s="3">
        <v>3522</v>
      </c>
      <c r="U65" s="3">
        <v>50</v>
      </c>
      <c r="V65" s="3">
        <v>553</v>
      </c>
      <c r="W65" s="3">
        <v>1094</v>
      </c>
    </row>
    <row r="66" spans="1:23" x14ac:dyDescent="0.25">
      <c r="A66" t="s">
        <v>60</v>
      </c>
      <c r="B66" s="4">
        <f>SUM(C66:W66)</f>
        <v>1952</v>
      </c>
      <c r="C66" s="3">
        <v>0</v>
      </c>
      <c r="D66" s="3">
        <v>135</v>
      </c>
      <c r="E66" s="3">
        <v>223</v>
      </c>
      <c r="F66" s="3">
        <v>0</v>
      </c>
      <c r="G66" s="3">
        <v>66</v>
      </c>
      <c r="H66" s="3">
        <v>0</v>
      </c>
      <c r="I66" s="3">
        <v>56</v>
      </c>
      <c r="J66" s="4"/>
      <c r="K66" s="3">
        <v>163</v>
      </c>
      <c r="L66" s="3">
        <v>11</v>
      </c>
      <c r="M66" s="3">
        <v>0</v>
      </c>
      <c r="N66" s="3">
        <v>80</v>
      </c>
      <c r="O66" s="3">
        <v>322</v>
      </c>
      <c r="P66" s="3">
        <v>0</v>
      </c>
      <c r="Q66" s="3">
        <v>0</v>
      </c>
      <c r="R66" s="3">
        <v>223</v>
      </c>
      <c r="S66" s="3">
        <v>60</v>
      </c>
      <c r="T66" s="3">
        <v>218</v>
      </c>
      <c r="U66" s="3">
        <v>12</v>
      </c>
      <c r="V66" s="3">
        <v>262</v>
      </c>
      <c r="W66" s="3">
        <v>121</v>
      </c>
    </row>
    <row r="67" spans="1:23" x14ac:dyDescent="0.25">
      <c r="A67" t="s">
        <v>61</v>
      </c>
      <c r="B67" s="4">
        <f>SUM(C67:W67)</f>
        <v>2310</v>
      </c>
      <c r="C67" s="3">
        <v>63</v>
      </c>
      <c r="D67" s="3">
        <v>170</v>
      </c>
      <c r="E67" s="3">
        <v>74</v>
      </c>
      <c r="F67" s="3">
        <v>0</v>
      </c>
      <c r="G67" s="3">
        <v>121</v>
      </c>
      <c r="H67" s="3">
        <v>188</v>
      </c>
      <c r="I67" s="3">
        <v>39</v>
      </c>
      <c r="J67" s="4"/>
      <c r="K67" s="3">
        <v>55</v>
      </c>
      <c r="L67" s="3">
        <v>240</v>
      </c>
      <c r="M67" s="3">
        <v>34</v>
      </c>
      <c r="N67" s="3">
        <v>11</v>
      </c>
      <c r="O67" s="3">
        <v>118</v>
      </c>
      <c r="P67" s="3">
        <v>21</v>
      </c>
      <c r="Q67" s="3">
        <v>7</v>
      </c>
      <c r="R67" s="3">
        <v>477</v>
      </c>
      <c r="S67" s="3">
        <v>60</v>
      </c>
      <c r="T67" s="3">
        <v>423</v>
      </c>
      <c r="U67" s="3">
        <v>0</v>
      </c>
      <c r="V67" s="3">
        <v>80</v>
      </c>
      <c r="W67" s="3">
        <v>129</v>
      </c>
    </row>
    <row r="68" spans="1:23" x14ac:dyDescent="0.25">
      <c r="A68" t="s">
        <v>62</v>
      </c>
      <c r="B68" s="4">
        <f>SUM(C68:W68)</f>
        <v>13812</v>
      </c>
      <c r="C68" s="3">
        <v>387</v>
      </c>
      <c r="D68" s="3">
        <v>1027</v>
      </c>
      <c r="E68" s="3">
        <v>328</v>
      </c>
      <c r="F68" s="3">
        <v>23</v>
      </c>
      <c r="G68" s="3">
        <v>1529</v>
      </c>
      <c r="H68" s="3">
        <v>326</v>
      </c>
      <c r="I68" s="3">
        <v>858</v>
      </c>
      <c r="J68" s="4"/>
      <c r="K68" s="3">
        <v>492</v>
      </c>
      <c r="L68" s="3">
        <v>291</v>
      </c>
      <c r="M68" s="3">
        <v>317</v>
      </c>
      <c r="N68" s="3">
        <v>472</v>
      </c>
      <c r="O68" s="3">
        <v>501</v>
      </c>
      <c r="P68" s="3">
        <v>32</v>
      </c>
      <c r="Q68" s="3">
        <v>41</v>
      </c>
      <c r="R68" s="3">
        <v>1486</v>
      </c>
      <c r="S68" s="3">
        <v>233</v>
      </c>
      <c r="T68" s="3">
        <v>1773</v>
      </c>
      <c r="U68" s="3">
        <v>254</v>
      </c>
      <c r="V68" s="3">
        <v>2278</v>
      </c>
      <c r="W68" s="3">
        <v>1164</v>
      </c>
    </row>
    <row r="69" spans="1:23" x14ac:dyDescent="0.25">
      <c r="A69" t="s">
        <v>63</v>
      </c>
      <c r="B69" s="4">
        <f>SUM(C69:W69)</f>
        <v>23003</v>
      </c>
      <c r="C69" s="3">
        <v>796</v>
      </c>
      <c r="D69" s="3">
        <v>2206</v>
      </c>
      <c r="E69" s="3">
        <v>1482</v>
      </c>
      <c r="F69" s="3">
        <v>1681</v>
      </c>
      <c r="G69" s="3">
        <v>1809</v>
      </c>
      <c r="H69" s="3">
        <v>298</v>
      </c>
      <c r="I69" s="3">
        <v>2189</v>
      </c>
      <c r="J69" s="4"/>
      <c r="K69" s="3">
        <v>2057</v>
      </c>
      <c r="L69" s="3">
        <v>717</v>
      </c>
      <c r="M69" s="3">
        <v>890</v>
      </c>
      <c r="N69" s="3">
        <v>525</v>
      </c>
      <c r="O69" s="3">
        <v>891</v>
      </c>
      <c r="P69" s="3">
        <v>142</v>
      </c>
      <c r="Q69" s="3">
        <v>25</v>
      </c>
      <c r="R69" s="3">
        <v>1712</v>
      </c>
      <c r="S69" s="3">
        <v>1271</v>
      </c>
      <c r="T69" s="3">
        <v>1877</v>
      </c>
      <c r="U69" s="3">
        <v>300</v>
      </c>
      <c r="V69" s="3">
        <v>1055</v>
      </c>
      <c r="W69" s="3">
        <v>1080</v>
      </c>
    </row>
    <row r="70" spans="1:23" x14ac:dyDescent="0.25">
      <c r="A70" t="s">
        <v>64</v>
      </c>
      <c r="B70" s="4">
        <f>SUM(C70:W70)</f>
        <v>104851</v>
      </c>
      <c r="C70" s="3">
        <v>2802</v>
      </c>
      <c r="D70" s="3">
        <v>28731</v>
      </c>
      <c r="E70" s="3">
        <v>3324</v>
      </c>
      <c r="F70" s="3">
        <v>2960</v>
      </c>
      <c r="G70" s="3">
        <v>4386</v>
      </c>
      <c r="H70" s="3">
        <v>2357</v>
      </c>
      <c r="I70" s="3">
        <v>2786</v>
      </c>
      <c r="J70" s="4"/>
      <c r="K70" s="3">
        <v>8667</v>
      </c>
      <c r="L70" s="3">
        <v>5997</v>
      </c>
      <c r="M70" s="3">
        <v>3774</v>
      </c>
      <c r="N70" s="3">
        <v>2050</v>
      </c>
      <c r="O70" s="3">
        <v>2709</v>
      </c>
      <c r="P70" s="3">
        <v>58</v>
      </c>
      <c r="Q70" s="3">
        <v>117</v>
      </c>
      <c r="R70" s="3">
        <v>14999</v>
      </c>
      <c r="S70" s="3">
        <v>1878</v>
      </c>
      <c r="T70" s="3">
        <v>5065</v>
      </c>
      <c r="U70" s="3">
        <v>5535</v>
      </c>
      <c r="V70" s="3">
        <v>3900</v>
      </c>
      <c r="W70" s="3">
        <v>2756</v>
      </c>
    </row>
    <row r="71" spans="1:23" x14ac:dyDescent="0.25">
      <c r="A71" t="s">
        <v>65</v>
      </c>
      <c r="B71" s="4">
        <f>SUM(C71:W71)</f>
        <v>52528</v>
      </c>
      <c r="C71" s="3">
        <v>3193</v>
      </c>
      <c r="D71" s="3">
        <v>16978</v>
      </c>
      <c r="E71" s="3">
        <v>4885</v>
      </c>
      <c r="F71" s="3">
        <v>6705</v>
      </c>
      <c r="G71" s="3">
        <v>2763</v>
      </c>
      <c r="H71" s="3">
        <v>273</v>
      </c>
      <c r="I71" s="3">
        <v>1431</v>
      </c>
      <c r="J71" s="4"/>
      <c r="K71" s="3">
        <v>2351</v>
      </c>
      <c r="L71" s="3">
        <v>920</v>
      </c>
      <c r="M71" s="3">
        <v>705</v>
      </c>
      <c r="N71" s="3">
        <v>1027</v>
      </c>
      <c r="O71" s="3">
        <v>2654</v>
      </c>
      <c r="P71" s="3">
        <v>78</v>
      </c>
      <c r="Q71" s="3">
        <v>18</v>
      </c>
      <c r="R71" s="3">
        <v>1030</v>
      </c>
      <c r="S71" s="3">
        <v>494</v>
      </c>
      <c r="T71" s="3">
        <v>1334</v>
      </c>
      <c r="U71" s="3">
        <v>142</v>
      </c>
      <c r="V71" s="3">
        <v>3786</v>
      </c>
      <c r="W71" s="3">
        <v>1761</v>
      </c>
    </row>
    <row r="72" spans="1:23" x14ac:dyDescent="0.25">
      <c r="A72" t="s">
        <v>66</v>
      </c>
      <c r="B72" s="4">
        <f>SUM(C72:W72)</f>
        <v>42944</v>
      </c>
      <c r="C72" s="3">
        <v>359</v>
      </c>
      <c r="D72" s="3">
        <v>940</v>
      </c>
      <c r="E72" s="3">
        <v>4959</v>
      </c>
      <c r="F72" s="3">
        <v>2215</v>
      </c>
      <c r="G72" s="3">
        <v>3804</v>
      </c>
      <c r="H72" s="3">
        <v>1524</v>
      </c>
      <c r="I72" s="3">
        <v>3675</v>
      </c>
      <c r="J72" s="4"/>
      <c r="K72" s="3">
        <v>2713</v>
      </c>
      <c r="L72" s="3">
        <v>529</v>
      </c>
      <c r="M72" s="3">
        <v>1279</v>
      </c>
      <c r="N72" s="3">
        <v>371</v>
      </c>
      <c r="O72" s="3">
        <v>1372</v>
      </c>
      <c r="P72" s="3">
        <v>27</v>
      </c>
      <c r="Q72" s="3">
        <v>43</v>
      </c>
      <c r="R72" s="3">
        <v>2688</v>
      </c>
      <c r="S72" s="3">
        <v>1964</v>
      </c>
      <c r="T72" s="3">
        <v>9768</v>
      </c>
      <c r="U72" s="3">
        <v>668</v>
      </c>
      <c r="V72" s="3">
        <v>1076</v>
      </c>
      <c r="W72" s="3">
        <v>2970</v>
      </c>
    </row>
    <row r="73" spans="1:23" x14ac:dyDescent="0.25">
      <c r="A73" t="s">
        <v>67</v>
      </c>
      <c r="B73" s="4">
        <f>SUM(C73:W73)</f>
        <v>739</v>
      </c>
      <c r="C73" s="3">
        <v>0</v>
      </c>
      <c r="D73" s="3">
        <v>159</v>
      </c>
      <c r="E73" s="3">
        <v>13</v>
      </c>
      <c r="F73" s="3">
        <v>0</v>
      </c>
      <c r="G73" s="3">
        <v>103</v>
      </c>
      <c r="H73" s="3">
        <v>0</v>
      </c>
      <c r="I73" s="3">
        <v>0</v>
      </c>
      <c r="J73" s="4"/>
      <c r="K73" s="3">
        <v>34</v>
      </c>
      <c r="L73" s="3">
        <v>26</v>
      </c>
      <c r="M73" s="3">
        <v>0</v>
      </c>
      <c r="N73" s="3">
        <v>0</v>
      </c>
      <c r="O73" s="3">
        <v>14</v>
      </c>
      <c r="P73" s="3">
        <v>0</v>
      </c>
      <c r="Q73" s="3">
        <v>0</v>
      </c>
      <c r="R73" s="3">
        <v>19</v>
      </c>
      <c r="S73" s="3">
        <v>37</v>
      </c>
      <c r="T73" s="3">
        <v>313</v>
      </c>
      <c r="U73" s="3">
        <v>0</v>
      </c>
      <c r="V73" s="3">
        <v>12</v>
      </c>
      <c r="W73" s="3">
        <v>9</v>
      </c>
    </row>
    <row r="74" spans="1:23" x14ac:dyDescent="0.25">
      <c r="A74" t="s">
        <v>68</v>
      </c>
      <c r="B74" s="4">
        <f>SUM(C74:W74)</f>
        <v>575</v>
      </c>
      <c r="C74" s="3">
        <v>0</v>
      </c>
      <c r="D74" s="3">
        <v>84</v>
      </c>
      <c r="E74" s="3">
        <v>3</v>
      </c>
      <c r="F74" s="3">
        <v>0</v>
      </c>
      <c r="G74" s="3">
        <v>19</v>
      </c>
      <c r="H74" s="3">
        <v>0</v>
      </c>
      <c r="I74" s="3">
        <v>0</v>
      </c>
      <c r="J74" s="4"/>
      <c r="K74" s="3">
        <v>160</v>
      </c>
      <c r="L74" s="3">
        <v>22</v>
      </c>
      <c r="M74" s="3">
        <v>49</v>
      </c>
      <c r="N74" s="3">
        <v>18</v>
      </c>
      <c r="O74" s="3">
        <v>14</v>
      </c>
      <c r="P74" s="3">
        <v>0</v>
      </c>
      <c r="Q74" s="3">
        <v>0</v>
      </c>
      <c r="R74" s="3">
        <v>20</v>
      </c>
      <c r="S74" s="3">
        <v>0</v>
      </c>
      <c r="T74" s="3">
        <v>67</v>
      </c>
      <c r="U74" s="3">
        <v>7</v>
      </c>
      <c r="V74" s="3">
        <v>15</v>
      </c>
      <c r="W74" s="3">
        <v>97</v>
      </c>
    </row>
    <row r="75" spans="1:23" x14ac:dyDescent="0.25">
      <c r="A75" t="s">
        <v>69</v>
      </c>
      <c r="B75" s="4">
        <f>SUM(C75:W75)</f>
        <v>12472</v>
      </c>
      <c r="C75" s="3">
        <v>315</v>
      </c>
      <c r="D75" s="3">
        <v>1117</v>
      </c>
      <c r="E75" s="3">
        <v>1008</v>
      </c>
      <c r="F75" s="3">
        <v>1072</v>
      </c>
      <c r="G75" s="3">
        <v>1131</v>
      </c>
      <c r="H75" s="3">
        <v>236</v>
      </c>
      <c r="I75" s="3">
        <v>311</v>
      </c>
      <c r="J75" s="4"/>
      <c r="K75" s="3">
        <v>611</v>
      </c>
      <c r="L75" s="3">
        <v>520</v>
      </c>
      <c r="M75" s="3">
        <v>184</v>
      </c>
      <c r="N75" s="3">
        <v>224</v>
      </c>
      <c r="O75" s="3">
        <v>561</v>
      </c>
      <c r="P75" s="3">
        <v>54</v>
      </c>
      <c r="Q75" s="3">
        <v>0</v>
      </c>
      <c r="R75" s="3">
        <v>548</v>
      </c>
      <c r="S75" s="3">
        <v>784</v>
      </c>
      <c r="T75" s="3">
        <v>1507</v>
      </c>
      <c r="U75" s="3">
        <v>148</v>
      </c>
      <c r="V75" s="3">
        <v>1431</v>
      </c>
      <c r="W75" s="3">
        <v>710</v>
      </c>
    </row>
    <row r="77" spans="1:23" x14ac:dyDescent="0.25">
      <c r="A77" t="s">
        <v>91</v>
      </c>
      <c r="B77" s="4">
        <f>SUM(B2:B75)</f>
        <v>2673620</v>
      </c>
      <c r="C77" s="4">
        <f t="shared" ref="C77:W77" si="0">SUM(C2:C75)</f>
        <v>38651</v>
      </c>
      <c r="D77" s="4">
        <f t="shared" si="0"/>
        <v>258556</v>
      </c>
      <c r="E77" s="4">
        <f t="shared" si="0"/>
        <v>153251</v>
      </c>
      <c r="F77" s="4">
        <f t="shared" si="0"/>
        <v>120071</v>
      </c>
      <c r="G77" s="4">
        <f t="shared" si="0"/>
        <v>124873</v>
      </c>
      <c r="H77" s="4">
        <f t="shared" si="0"/>
        <v>50657</v>
      </c>
      <c r="I77" s="4">
        <f t="shared" si="0"/>
        <v>77290</v>
      </c>
      <c r="J77" s="4">
        <f>SUM(J2:J75)</f>
        <v>64885</v>
      </c>
      <c r="K77" s="4">
        <f t="shared" si="0"/>
        <v>243750</v>
      </c>
      <c r="L77" s="4">
        <f t="shared" si="0"/>
        <v>143746</v>
      </c>
      <c r="M77" s="4">
        <f t="shared" si="0"/>
        <v>41030</v>
      </c>
      <c r="N77" s="4">
        <f t="shared" si="0"/>
        <v>43579</v>
      </c>
      <c r="O77" s="4">
        <f t="shared" si="0"/>
        <v>143031</v>
      </c>
      <c r="P77" s="4">
        <f t="shared" si="0"/>
        <v>4507</v>
      </c>
      <c r="Q77" s="4">
        <f t="shared" si="0"/>
        <v>39837</v>
      </c>
      <c r="R77" s="4">
        <f t="shared" si="0"/>
        <v>158964</v>
      </c>
      <c r="S77" s="4">
        <f t="shared" si="0"/>
        <v>83211</v>
      </c>
      <c r="T77" s="4">
        <f t="shared" si="0"/>
        <v>341026</v>
      </c>
      <c r="U77" s="4">
        <f t="shared" si="0"/>
        <v>38281</v>
      </c>
      <c r="V77" s="4">
        <f t="shared" si="0"/>
        <v>126476</v>
      </c>
      <c r="W77" s="4">
        <f t="shared" si="0"/>
        <v>377948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Lance</dc:creator>
  <cp:lastModifiedBy>Laura Lance</cp:lastModifiedBy>
  <dcterms:created xsi:type="dcterms:W3CDTF">2019-03-13T18:39:22Z</dcterms:created>
  <dcterms:modified xsi:type="dcterms:W3CDTF">2019-03-13T18:58:50Z</dcterms:modified>
</cp:coreProperties>
</file>